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2025年\オーダー\"/>
    </mc:Choice>
  </mc:AlternateContent>
  <xr:revisionPtr revIDLastSave="0" documentId="8_{1F23ACA0-D0FE-4245-8B90-759289AD502E}" xr6:coauthVersionLast="47" xr6:coauthVersionMax="47" xr10:uidLastSave="{00000000-0000-0000-0000-000000000000}"/>
  <bookViews>
    <workbookView xWindow="-110" yWindow="-110" windowWidth="19420" windowHeight="11500" xr2:uid="{00000000-000D-0000-FFFF-FFFF00000000}"/>
  </bookViews>
  <sheets>
    <sheet name="2025年パン画像" sheetId="18" r:id="rId1"/>
    <sheet name="2025年パン説明" sheetId="37" r:id="rId2"/>
    <sheet name="注文書" sheetId="39" r:id="rId3"/>
  </sheets>
  <definedNames>
    <definedName name="_xlnm.Print_Area" localSheetId="0">'2025年パン画像'!$A$1:$L$72</definedName>
    <definedName name="_xlnm.Print_Area" localSheetId="1">'2025年パン説明'!$A$1:$N$130</definedName>
    <definedName name="_xlnm.Print_Area" localSheetId="2">注文書!$A$1:$M$65</definedName>
  </definedNames>
  <calcPr calcId="191029"/>
</workbook>
</file>

<file path=xl/calcChain.xml><?xml version="1.0" encoding="utf-8"?>
<calcChain xmlns="http://schemas.openxmlformats.org/spreadsheetml/2006/main">
  <c r="H59" i="39" l="1"/>
  <c r="I56" i="39"/>
  <c r="I53" i="39"/>
  <c r="I52" i="39"/>
  <c r="I51" i="39"/>
  <c r="I50" i="39"/>
  <c r="I49" i="39"/>
  <c r="I48" i="39"/>
  <c r="I47" i="39"/>
  <c r="I46" i="39"/>
  <c r="I45" i="39"/>
  <c r="I44" i="39"/>
  <c r="I42" i="39"/>
  <c r="I41" i="39"/>
  <c r="I40" i="39"/>
  <c r="I39" i="39"/>
  <c r="I38" i="39"/>
  <c r="I37" i="39"/>
  <c r="I36" i="39"/>
  <c r="I35" i="39"/>
  <c r="I34" i="39"/>
  <c r="I33" i="39"/>
  <c r="I32" i="39"/>
  <c r="I31" i="39"/>
  <c r="I30" i="39"/>
  <c r="I29" i="39"/>
  <c r="I28" i="39"/>
  <c r="I27" i="39"/>
  <c r="I26" i="39"/>
  <c r="I25" i="39"/>
  <c r="I24" i="39"/>
  <c r="I23" i="39"/>
  <c r="I22" i="39"/>
  <c r="I21" i="39"/>
  <c r="I20" i="39"/>
  <c r="I19" i="39"/>
  <c r="I18" i="39"/>
  <c r="I17" i="39"/>
  <c r="I59" i="39" l="1"/>
</calcChain>
</file>

<file path=xl/sharedStrings.xml><?xml version="1.0" encoding="utf-8"?>
<sst xmlns="http://schemas.openxmlformats.org/spreadsheetml/2006/main" count="357" uniqueCount="211">
  <si>
    <t>ドイツの黒パン　オーブンで22時間蒸し焼きにしています。</t>
  </si>
  <si>
    <t>スプレット・スモークサーモンや生ハム・アボカドとの相性が抜群です！</t>
    <rPh sb="15" eb="16">
      <t>ナマ</t>
    </rPh>
    <rPh sb="25" eb="27">
      <t>アイショウ</t>
    </rPh>
    <rPh sb="28" eb="30">
      <t>バツグン</t>
    </rPh>
    <phoneticPr fontId="1"/>
  </si>
  <si>
    <t>日本でも大変珍しいライ小麦（ライ麦と小麦の両方の特徴を持つ品種）使用。</t>
    <rPh sb="0" eb="2">
      <t>ニホン</t>
    </rPh>
    <rPh sb="4" eb="6">
      <t>タイヘン</t>
    </rPh>
    <rPh sb="6" eb="7">
      <t>メズラ</t>
    </rPh>
    <rPh sb="11" eb="13">
      <t>コムギ</t>
    </rPh>
    <rPh sb="16" eb="17">
      <t>ムギ</t>
    </rPh>
    <rPh sb="18" eb="20">
      <t>コムギ</t>
    </rPh>
    <rPh sb="21" eb="23">
      <t>リョウホウ</t>
    </rPh>
    <rPh sb="24" eb="26">
      <t>トクチョウ</t>
    </rPh>
    <rPh sb="27" eb="28">
      <t>モ</t>
    </rPh>
    <rPh sb="29" eb="31">
      <t>ヒンシュ</t>
    </rPh>
    <rPh sb="32" eb="34">
      <t>シヨウ</t>
    </rPh>
    <phoneticPr fontId="1"/>
  </si>
  <si>
    <t>ヒューゲル自家栽培ライ麦90％使用。ライ麦の爽やかな香りと酸味をお楽しみください。</t>
    <rPh sb="5" eb="7">
      <t>ジカ</t>
    </rPh>
    <rPh sb="7" eb="9">
      <t>サイバイ</t>
    </rPh>
    <rPh sb="11" eb="12">
      <t>ムギ</t>
    </rPh>
    <rPh sb="15" eb="17">
      <t>シヨウ</t>
    </rPh>
    <rPh sb="20" eb="21">
      <t>ムギ</t>
    </rPh>
    <rPh sb="22" eb="23">
      <t>サワ</t>
    </rPh>
    <rPh sb="26" eb="27">
      <t>カオ</t>
    </rPh>
    <rPh sb="29" eb="31">
      <t>サンミ</t>
    </rPh>
    <rPh sb="33" eb="34">
      <t>タノ</t>
    </rPh>
    <phoneticPr fontId="1"/>
  </si>
  <si>
    <t>ライ麦パン初心者・女性の方に人気です！</t>
    <rPh sb="2" eb="3">
      <t>ムギ</t>
    </rPh>
    <rPh sb="5" eb="8">
      <t>ショシンシャ</t>
    </rPh>
    <rPh sb="9" eb="11">
      <t>ジョセイ</t>
    </rPh>
    <rPh sb="12" eb="13">
      <t>カタ</t>
    </rPh>
    <rPh sb="14" eb="16">
      <t>ニンキ</t>
    </rPh>
    <phoneticPr fontId="1"/>
  </si>
  <si>
    <t>ライ麦パン初心者にも食べやすい軽い食感です。</t>
    <rPh sb="2" eb="3">
      <t>ムギ</t>
    </rPh>
    <rPh sb="5" eb="8">
      <t>ショシンシャ</t>
    </rPh>
    <rPh sb="10" eb="11">
      <t>タ</t>
    </rPh>
    <rPh sb="15" eb="16">
      <t>カル</t>
    </rPh>
    <rPh sb="17" eb="19">
      <t>ショッカン</t>
    </rPh>
    <phoneticPr fontId="1"/>
  </si>
  <si>
    <t>　ライ麦初心者向き。</t>
    <rPh sb="3" eb="4">
      <t>ムギ</t>
    </rPh>
    <rPh sb="4" eb="7">
      <t>ショシンシャ</t>
    </rPh>
    <rPh sb="7" eb="8">
      <t>ム</t>
    </rPh>
    <phoneticPr fontId="1"/>
  </si>
  <si>
    <t>ライ麦35％・小麦65％のライ麦パンです。</t>
  </si>
  <si>
    <t>ツビィ―ベルとは、玉ねぎの意。　ドライオニオン入り。</t>
    <rPh sb="9" eb="10">
      <t>タマ</t>
    </rPh>
    <rPh sb="13" eb="14">
      <t>イ</t>
    </rPh>
    <rPh sb="23" eb="24">
      <t>イ</t>
    </rPh>
    <phoneticPr fontId="1"/>
  </si>
  <si>
    <t>県内産のリンゴを自店にて１つ１つドライにし、生地に練りこんでいます。</t>
    <rPh sb="0" eb="2">
      <t>ケンナイ</t>
    </rPh>
    <rPh sb="2" eb="3">
      <t>サン</t>
    </rPh>
    <rPh sb="8" eb="10">
      <t>ジテン</t>
    </rPh>
    <rPh sb="22" eb="24">
      <t>キジ</t>
    </rPh>
    <rPh sb="25" eb="26">
      <t>ネ</t>
    </rPh>
    <phoneticPr fontId="1"/>
  </si>
  <si>
    <t>ブラックオリーブの実を贅沢に粒ごと生地に練り込みました</t>
    <rPh sb="9" eb="10">
      <t>ミ</t>
    </rPh>
    <rPh sb="11" eb="13">
      <t>ゼイタク</t>
    </rPh>
    <rPh sb="14" eb="15">
      <t>ツブ</t>
    </rPh>
    <rPh sb="17" eb="19">
      <t>キジ</t>
    </rPh>
    <rPh sb="20" eb="21">
      <t>ネ</t>
    </rPh>
    <rPh sb="22" eb="23">
      <t>コ</t>
    </rPh>
    <phoneticPr fontId="1"/>
  </si>
  <si>
    <t>ライ麦プレーン</t>
    <rPh sb="2" eb="3">
      <t>ムギ</t>
    </rPh>
    <phoneticPr fontId="1"/>
  </si>
  <si>
    <t>クランベリーとくるみ入り</t>
    <rPh sb="10" eb="11">
      <t>イ</t>
    </rPh>
    <phoneticPr fontId="1"/>
  </si>
  <si>
    <t>コール・コップフブロート</t>
    <phoneticPr fontId="1"/>
  </si>
  <si>
    <t>お肉料理とよく合います。</t>
    <rPh sb="1" eb="2">
      <t>ニク</t>
    </rPh>
    <rPh sb="2" eb="4">
      <t>リョウリ</t>
    </rPh>
    <rPh sb="7" eb="8">
      <t>ア</t>
    </rPh>
    <phoneticPr fontId="1"/>
  </si>
  <si>
    <t>プンパニッケル</t>
    <phoneticPr fontId="1"/>
  </si>
  <si>
    <t>グリンデルブロート</t>
    <phoneticPr fontId="1"/>
  </si>
  <si>
    <t>ヒューゲルミッシュブロート</t>
    <phoneticPr fontId="1"/>
  </si>
  <si>
    <t>ガンツコルンブロート</t>
    <phoneticPr fontId="1"/>
  </si>
  <si>
    <t>オリーブの実入り</t>
    <rPh sb="5" eb="6">
      <t>ミ</t>
    </rPh>
    <rPh sb="6" eb="7">
      <t>イ</t>
    </rPh>
    <phoneticPr fontId="1"/>
  </si>
  <si>
    <t>プレーン</t>
    <phoneticPr fontId="1"/>
  </si>
  <si>
    <t>ライ麦つぶ入り</t>
    <rPh sb="2" eb="3">
      <t>ムギ</t>
    </rPh>
    <rPh sb="5" eb="6">
      <t>イ</t>
    </rPh>
    <phoneticPr fontId="1"/>
  </si>
  <si>
    <t>伊予かんとくるみ入り</t>
    <rPh sb="0" eb="2">
      <t>イヨ</t>
    </rPh>
    <rPh sb="8" eb="9">
      <t>イ</t>
    </rPh>
    <phoneticPr fontId="1"/>
  </si>
  <si>
    <t>ピーカンナッツ</t>
    <phoneticPr fontId="1"/>
  </si>
  <si>
    <t>ツヴィーベル</t>
    <phoneticPr fontId="1"/>
  </si>
  <si>
    <t>ロジーネ</t>
    <phoneticPr fontId="1"/>
  </si>
  <si>
    <t>くるみ入り</t>
    <phoneticPr fontId="1"/>
  </si>
  <si>
    <t>ロッゲンブロート</t>
    <phoneticPr fontId="1"/>
  </si>
  <si>
    <t>ライ麦100％</t>
    <phoneticPr fontId="1"/>
  </si>
  <si>
    <t>こちらの商品は毎年10月～翌5月までの製造です。</t>
    <phoneticPr fontId="1"/>
  </si>
  <si>
    <t>ヒューゲル自家栽培ライ麦90％使用。くるみ入り</t>
    <rPh sb="5" eb="7">
      <t>ジカ</t>
    </rPh>
    <rPh sb="7" eb="9">
      <t>サイバイ</t>
    </rPh>
    <rPh sb="11" eb="12">
      <t>ムギ</t>
    </rPh>
    <rPh sb="15" eb="17">
      <t>シヨウ</t>
    </rPh>
    <phoneticPr fontId="1"/>
  </si>
  <si>
    <t>ライ麦のしっとり感とくるみの歯ごたえが絶妙です。パンだけでも十分食べごたえがあります！</t>
    <phoneticPr fontId="1"/>
  </si>
  <si>
    <t>ライ麦比率100％のドイツパン</t>
    <phoneticPr fontId="1"/>
  </si>
  <si>
    <t>★　ライ麦比率100％　</t>
    <phoneticPr fontId="1"/>
  </si>
  <si>
    <t>★ライ麦比率90％</t>
    <phoneticPr fontId="1"/>
  </si>
  <si>
    <t>肉料理やザワークラウトの酸味もしっかり受け止めてくれます</t>
    <phoneticPr fontId="1"/>
  </si>
  <si>
    <t>上記のライ麦パンを素焼きにしています。そのままパリパリ食べても</t>
    <phoneticPr fontId="1"/>
  </si>
  <si>
    <t>スープの浮き実やサラダのトッピングにもおすすめです。</t>
    <phoneticPr fontId="1"/>
  </si>
  <si>
    <t>4種類のハーブ入り</t>
    <phoneticPr fontId="1"/>
  </si>
  <si>
    <t>セージ・タイム・ローズマリー・フェンネル</t>
    <phoneticPr fontId="1"/>
  </si>
  <si>
    <t>ヒューゲル　ブロートのご案内♪</t>
    <phoneticPr fontId="1"/>
  </si>
  <si>
    <t>エルブドプロバンス</t>
    <phoneticPr fontId="1"/>
  </si>
  <si>
    <t>マルファブロート</t>
    <phoneticPr fontId="1"/>
  </si>
  <si>
    <t>マンスリーブロート</t>
    <phoneticPr fontId="1"/>
  </si>
  <si>
    <t>香ばしい黒ゴマをたっぷりパン生地に練り込みました。</t>
    <rPh sb="0" eb="1">
      <t>コウ</t>
    </rPh>
    <rPh sb="4" eb="5">
      <t>クロ</t>
    </rPh>
    <rPh sb="14" eb="16">
      <t>キジ</t>
    </rPh>
    <rPh sb="17" eb="18">
      <t>ネ</t>
    </rPh>
    <rPh sb="19" eb="20">
      <t>コ</t>
    </rPh>
    <phoneticPr fontId="1"/>
  </si>
  <si>
    <t>太枠内のみご記入ください</t>
  </si>
  <si>
    <t>ご依頼主</t>
  </si>
  <si>
    <t>ご注文日</t>
    <rPh sb="1" eb="3">
      <t>チュウモン</t>
    </rPh>
    <rPh sb="3" eb="4">
      <t>ビ</t>
    </rPh>
    <phoneticPr fontId="5"/>
  </si>
  <si>
    <t>ブロート・ヒューゲル</t>
    <phoneticPr fontId="5"/>
  </si>
  <si>
    <t>受付</t>
    <rPh sb="0" eb="2">
      <t>ウケツケ</t>
    </rPh>
    <phoneticPr fontId="5"/>
  </si>
  <si>
    <t>〒</t>
    <phoneticPr fontId="5"/>
  </si>
  <si>
    <t>TEL&amp;FAX 　0263-48-2215</t>
    <phoneticPr fontId="5"/>
  </si>
  <si>
    <t>発送</t>
    <rPh sb="0" eb="2">
      <t>ハッソウ</t>
    </rPh>
    <phoneticPr fontId="5"/>
  </si>
  <si>
    <t>ご住所</t>
    <rPh sb="1" eb="3">
      <t>ジュウショ</t>
    </rPh>
    <phoneticPr fontId="5"/>
  </si>
  <si>
    <t>メール</t>
    <phoneticPr fontId="5"/>
  </si>
  <si>
    <t>info＠brot-hugel.com</t>
  </si>
  <si>
    <t>代済</t>
    <rPh sb="0" eb="1">
      <t>ダイ</t>
    </rPh>
    <rPh sb="1" eb="2">
      <t>ズ</t>
    </rPh>
    <phoneticPr fontId="5"/>
  </si>
  <si>
    <t>ご氏名</t>
    <rPh sb="1" eb="3">
      <t>シメイ</t>
    </rPh>
    <phoneticPr fontId="5"/>
  </si>
  <si>
    <t>TEL</t>
    <phoneticPr fontId="5"/>
  </si>
  <si>
    <t>FAX着信確認</t>
  </si>
  <si>
    <t>※ＦＡＸ着信の確認を希望される方は○を記入し、
　ＦＡＸ番号を必ずご記入ください。</t>
    <rPh sb="4" eb="6">
      <t>チャクシン</t>
    </rPh>
    <rPh sb="7" eb="9">
      <t>カクニン</t>
    </rPh>
    <rPh sb="10" eb="12">
      <t>キボウ</t>
    </rPh>
    <rPh sb="15" eb="16">
      <t>カタ</t>
    </rPh>
    <rPh sb="19" eb="21">
      <t>キニュウ</t>
    </rPh>
    <phoneticPr fontId="5"/>
  </si>
  <si>
    <t>FAX</t>
    <phoneticPr fontId="5"/>
  </si>
  <si>
    <t>必要・不要</t>
    <rPh sb="0" eb="2">
      <t>ヒツヨウ</t>
    </rPh>
    <rPh sb="3" eb="5">
      <t>フヨウ</t>
    </rPh>
    <phoneticPr fontId="5"/>
  </si>
  <si>
    <t>入金方法のどちらかに○をお付けください</t>
    <rPh sb="0" eb="2">
      <t>ニュウキン</t>
    </rPh>
    <rPh sb="2" eb="4">
      <t>ホウホウ</t>
    </rPh>
    <rPh sb="13" eb="14">
      <t>ツ</t>
    </rPh>
    <phoneticPr fontId="5"/>
  </si>
  <si>
    <t>お届け先</t>
    <phoneticPr fontId="5"/>
  </si>
  <si>
    <t>郵便振替</t>
    <rPh sb="0" eb="2">
      <t>ユウビン</t>
    </rPh>
    <rPh sb="2" eb="4">
      <t>フリカエ</t>
    </rPh>
    <phoneticPr fontId="5"/>
  </si>
  <si>
    <t>代金引換</t>
    <phoneticPr fontId="5"/>
  </si>
  <si>
    <t>配達時間指定のご希望がありましたら、○をお付けください</t>
    <rPh sb="0" eb="2">
      <t>ハイタツ</t>
    </rPh>
    <rPh sb="2" eb="4">
      <t>ジカン</t>
    </rPh>
    <rPh sb="4" eb="6">
      <t>シテイ</t>
    </rPh>
    <rPh sb="8" eb="10">
      <t>キボウ</t>
    </rPh>
    <rPh sb="21" eb="22">
      <t>ツ</t>
    </rPh>
    <phoneticPr fontId="5"/>
  </si>
  <si>
    <t>午前中</t>
    <rPh sb="0" eb="3">
      <t>ゴゼンチュウ</t>
    </rPh>
    <phoneticPr fontId="5"/>
  </si>
  <si>
    <t>14-16時</t>
    <rPh sb="5" eb="6">
      <t>ジ</t>
    </rPh>
    <phoneticPr fontId="5"/>
  </si>
  <si>
    <t>16-18時</t>
    <rPh sb="5" eb="6">
      <t>ジ</t>
    </rPh>
    <phoneticPr fontId="5"/>
  </si>
  <si>
    <t>18-20時</t>
    <rPh sb="5" eb="6">
      <t>ジ</t>
    </rPh>
    <phoneticPr fontId="5"/>
  </si>
  <si>
    <t>19-21時</t>
    <rPh sb="5" eb="6">
      <t>ジ</t>
    </rPh>
    <phoneticPr fontId="5"/>
  </si>
  <si>
    <t>お届け先がご依頼主様と同一の場合は記載不要です</t>
    <rPh sb="1" eb="2">
      <t>トド</t>
    </rPh>
    <rPh sb="3" eb="4">
      <t>サキ</t>
    </rPh>
    <rPh sb="6" eb="9">
      <t>イライヌシ</t>
    </rPh>
    <rPh sb="9" eb="10">
      <t>サマ</t>
    </rPh>
    <rPh sb="11" eb="13">
      <t>ドウイツ</t>
    </rPh>
    <rPh sb="14" eb="16">
      <t>バアイ</t>
    </rPh>
    <rPh sb="17" eb="19">
      <t>キサイ</t>
    </rPh>
    <rPh sb="19" eb="21">
      <t>フヨウ</t>
    </rPh>
    <phoneticPr fontId="5"/>
  </si>
  <si>
    <t>No.</t>
    <phoneticPr fontId="5"/>
  </si>
  <si>
    <t>品名</t>
    <rPh sb="0" eb="2">
      <t>ヒンメイ</t>
    </rPh>
    <phoneticPr fontId="5"/>
  </si>
  <si>
    <t>サイズ</t>
    <phoneticPr fontId="5"/>
  </si>
  <si>
    <t>ご注文数量</t>
    <rPh sb="1" eb="3">
      <t>チュウモン</t>
    </rPh>
    <rPh sb="3" eb="5">
      <t>スウリョウ</t>
    </rPh>
    <phoneticPr fontId="5"/>
  </si>
  <si>
    <t>合計</t>
    <rPh sb="0" eb="2">
      <t>ゴウケイ</t>
    </rPh>
    <phoneticPr fontId="5"/>
  </si>
  <si>
    <t>Check</t>
    <phoneticPr fontId="5"/>
  </si>
  <si>
    <t>1本</t>
    <rPh sb="1" eb="2">
      <t>ホン</t>
    </rPh>
    <phoneticPr fontId="5"/>
  </si>
  <si>
    <t>1/2本</t>
    <rPh sb="3" eb="4">
      <t>ホン</t>
    </rPh>
    <phoneticPr fontId="5"/>
  </si>
  <si>
    <t>グリンデルブロート</t>
  </si>
  <si>
    <t>グリンデルブロート(くるみ）</t>
    <phoneticPr fontId="5"/>
  </si>
  <si>
    <t>ヒューゲルミッシュブロート　（プレーン）</t>
    <phoneticPr fontId="5"/>
  </si>
  <si>
    <t>ガンツコルン　（ライ麦の粒入り）</t>
  </si>
  <si>
    <t>クランベリーとくるみ入り</t>
    <phoneticPr fontId="5"/>
  </si>
  <si>
    <t>伊予カンピールとくるみ入り</t>
  </si>
  <si>
    <t>ライ麦プレーン</t>
  </si>
  <si>
    <t>ピーカンナッツ</t>
    <phoneticPr fontId="5"/>
  </si>
  <si>
    <t>ロジーネ（カレンズ入り）</t>
    <phoneticPr fontId="5"/>
  </si>
  <si>
    <t>ツヴィ―ベル</t>
  </si>
  <si>
    <t>黒ごまバンズ</t>
    <rPh sb="0" eb="1">
      <t>クロ</t>
    </rPh>
    <phoneticPr fontId="5"/>
  </si>
  <si>
    <t>エルブドプロバンス</t>
    <phoneticPr fontId="5"/>
  </si>
  <si>
    <t>1本</t>
    <phoneticPr fontId="5"/>
  </si>
  <si>
    <t>信州はちみつりんご</t>
    <phoneticPr fontId="5"/>
  </si>
  <si>
    <t>素焼きラスク</t>
    <phoneticPr fontId="5"/>
  </si>
  <si>
    <t>マルファブロート</t>
    <phoneticPr fontId="5"/>
  </si>
  <si>
    <t>ゾンネンブルーメンブロート</t>
    <phoneticPr fontId="5"/>
  </si>
  <si>
    <t>マンスリーブロート</t>
    <phoneticPr fontId="5"/>
  </si>
  <si>
    <t>マンスリーブロートセット</t>
    <phoneticPr fontId="5"/>
  </si>
  <si>
    <t>※別途、送料がかかります。</t>
  </si>
  <si>
    <t>〒390-1242　長野県松本市和田8000-369</t>
  </si>
  <si>
    <t>ブロート　ヒューゲル　　0263-48-2215</t>
    <phoneticPr fontId="5"/>
  </si>
  <si>
    <t>✩お知らせ✩　上記印のあるものは、只今原材料不足（只今畑にて成長中♫）の為　、しばらく生産を中止させていただきております。再開までしばらくお待ち下さい。</t>
    <phoneticPr fontId="5"/>
  </si>
  <si>
    <t>　http://brot-hugel.com mail:info@brot-hugel.com</t>
    <phoneticPr fontId="5"/>
  </si>
  <si>
    <t>黒ごまバンズ</t>
    <phoneticPr fontId="1"/>
  </si>
  <si>
    <t>素焼きラスク</t>
    <phoneticPr fontId="1"/>
  </si>
  <si>
    <t>ソルガムブロート</t>
    <phoneticPr fontId="1"/>
  </si>
  <si>
    <t xml:space="preserve">ゾンネンブルーメンブロート </t>
    <phoneticPr fontId="1"/>
  </si>
  <si>
    <t>Hugelはちみつ</t>
    <phoneticPr fontId="1"/>
  </si>
  <si>
    <r>
      <rPr>
        <sz val="10"/>
        <color rgb="FFFF0000"/>
        <rFont val="Meiryo UI"/>
        <family val="3"/>
        <charset val="128"/>
      </rPr>
      <t>1 (</t>
    </r>
    <r>
      <rPr>
        <sz val="8"/>
        <color rgb="FFFF0000"/>
        <rFont val="Meiryo UI"/>
        <family val="3"/>
        <charset val="128"/>
      </rPr>
      <t>10月～翌5月の季節製品)</t>
    </r>
    <rPh sb="5" eb="6">
      <t>ツキ</t>
    </rPh>
    <rPh sb="7" eb="8">
      <t>ヨク</t>
    </rPh>
    <rPh sb="9" eb="10">
      <t>ツキ</t>
    </rPh>
    <rPh sb="11" eb="13">
      <t>キセツ</t>
    </rPh>
    <rPh sb="13" eb="15">
      <t>セイヒン</t>
    </rPh>
    <phoneticPr fontId="1"/>
  </si>
  <si>
    <t xml:space="preserve">信州はちみつりんご </t>
    <phoneticPr fontId="1"/>
  </si>
  <si>
    <t xml:space="preserve">マンスリー・ブロート・セット </t>
    <phoneticPr fontId="1"/>
  </si>
  <si>
    <t>〒390-1242　長野県松本市和田8000-369</t>
    <rPh sb="10" eb="13">
      <t>ナガノケン</t>
    </rPh>
    <rPh sb="13" eb="16">
      <t>マツモトシ</t>
    </rPh>
    <rPh sb="16" eb="18">
      <t>ワダ</t>
    </rPh>
    <phoneticPr fontId="1"/>
  </si>
  <si>
    <t>ブロート　ヒューゲル</t>
    <phoneticPr fontId="1"/>
  </si>
  <si>
    <t xml:space="preserve">TEL：0263-48-2215   </t>
    <phoneticPr fontId="1"/>
  </si>
  <si>
    <t>https://brot-hugel.com</t>
    <phoneticPr fontId="1"/>
  </si>
  <si>
    <t>mail:info@brot-hugel.com</t>
    <phoneticPr fontId="1"/>
  </si>
  <si>
    <t>1本</t>
    <rPh sb="1" eb="2">
      <t>ホン</t>
    </rPh>
    <phoneticPr fontId="1"/>
  </si>
  <si>
    <t>1/2本</t>
    <rPh sb="3" eb="4">
      <t>ホン</t>
    </rPh>
    <phoneticPr fontId="1"/>
  </si>
  <si>
    <t>ライ麦100%</t>
    <phoneticPr fontId="1"/>
  </si>
  <si>
    <t>コール・コップフ・ブロート</t>
    <phoneticPr fontId="1"/>
  </si>
  <si>
    <t>オリーブの実入</t>
    <phoneticPr fontId="1"/>
  </si>
  <si>
    <t>1袋</t>
    <rPh sb="1" eb="2">
      <t>フクロ</t>
    </rPh>
    <phoneticPr fontId="1"/>
  </si>
  <si>
    <t>パンのみ　2,200円～</t>
    <rPh sb="10" eb="11">
      <t>エン</t>
    </rPh>
    <phoneticPr fontId="1"/>
  </si>
  <si>
    <t>パンと野菜　3,400円～</t>
    <rPh sb="3" eb="5">
      <t>ヤサイ</t>
    </rPh>
    <rPh sb="11" eb="12">
      <t>エン</t>
    </rPh>
    <phoneticPr fontId="1"/>
  </si>
  <si>
    <t>300g</t>
    <phoneticPr fontId="1"/>
  </si>
  <si>
    <t>合計金額</t>
    <rPh sb="0" eb="4">
      <t>ゴウケイキンガク</t>
    </rPh>
    <phoneticPr fontId="1"/>
  </si>
  <si>
    <t>合計個数</t>
    <rPh sb="0" eb="2">
      <t>ゴウケイ</t>
    </rPh>
    <rPh sb="2" eb="4">
      <t>コスウ</t>
    </rPh>
    <phoneticPr fontId="1"/>
  </si>
  <si>
    <t>ソルガムブロート</t>
    <phoneticPr fontId="5"/>
  </si>
  <si>
    <t>1/2ケ</t>
    <phoneticPr fontId="1"/>
  </si>
  <si>
    <t>1ケ</t>
    <phoneticPr fontId="1"/>
  </si>
  <si>
    <t>コール・コップフブロート/オリーブ</t>
    <phoneticPr fontId="1"/>
  </si>
  <si>
    <t>ロッゲンミッシュブロート（ライ麦70％）の生地に毎月フィリングを変えお届けしてます。</t>
    <rPh sb="15" eb="16">
      <t>ムギ</t>
    </rPh>
    <rPh sb="21" eb="23">
      <t>キジ</t>
    </rPh>
    <rPh sb="24" eb="26">
      <t>マイツキ</t>
    </rPh>
    <rPh sb="32" eb="33">
      <t>カ</t>
    </rPh>
    <rPh sb="35" eb="36">
      <t>トド</t>
    </rPh>
    <phoneticPr fontId="1"/>
  </si>
  <si>
    <t>焙煎した大麦麦芽粉使用　ドイツザクセン州の伝統パン</t>
  </si>
  <si>
    <t>パン酵母/自家培養酵母（自家製ライ麦）・生イースト</t>
    <rPh sb="2" eb="4">
      <t>コウボ</t>
    </rPh>
    <rPh sb="5" eb="11">
      <t>ジカバイヨウコウボ</t>
    </rPh>
    <rPh sb="12" eb="15">
      <t>ジカセイ</t>
    </rPh>
    <rPh sb="17" eb="18">
      <t>ムギ</t>
    </rPh>
    <rPh sb="20" eb="21">
      <t>ナマ</t>
    </rPh>
    <phoneticPr fontId="1"/>
  </si>
  <si>
    <t>★　ライ麦比率　35％　（ドイツ産ライ麦）</t>
    <rPh sb="16" eb="17">
      <t>サン</t>
    </rPh>
    <rPh sb="19" eb="20">
      <t>ムギ</t>
    </rPh>
    <phoneticPr fontId="1"/>
  </si>
  <si>
    <t>★　ライ麦比率　50％　（ドイツ産ライ麦）</t>
    <rPh sb="4" eb="5">
      <t>ムギ</t>
    </rPh>
    <rPh sb="16" eb="17">
      <t>サン</t>
    </rPh>
    <rPh sb="19" eb="20">
      <t>ムギ</t>
    </rPh>
    <phoneticPr fontId="1"/>
  </si>
  <si>
    <t>2020年産より自家栽培になります。</t>
    <rPh sb="4" eb="5">
      <t>ネン</t>
    </rPh>
    <rPh sb="5" eb="6">
      <t>サン</t>
    </rPh>
    <rPh sb="8" eb="12">
      <t>ジカサイバイ</t>
    </rPh>
    <phoneticPr fontId="1"/>
  </si>
  <si>
    <t>パン酵母/自家培養酵母(自家栽培ライ麦）・生イースト</t>
    <rPh sb="2" eb="4">
      <t>コウボ</t>
    </rPh>
    <rPh sb="5" eb="11">
      <t>ジカバイヨウコウボ</t>
    </rPh>
    <rPh sb="12" eb="16">
      <t>ジカサイバイ</t>
    </rPh>
    <rPh sb="18" eb="19">
      <t>ムギ</t>
    </rPh>
    <rPh sb="21" eb="22">
      <t>ナマ</t>
    </rPh>
    <phoneticPr fontId="1"/>
  </si>
  <si>
    <t>パン酵母/自家培養酵母（自家栽培ライ麦）、生イースト</t>
    <rPh sb="2" eb="4">
      <t>コウボ</t>
    </rPh>
    <rPh sb="5" eb="11">
      <t>ジカバイヨウコウボ</t>
    </rPh>
    <rPh sb="12" eb="16">
      <t>ジカサイバイ</t>
    </rPh>
    <rPh sb="18" eb="19">
      <t>ムギ</t>
    </rPh>
    <rPh sb="21" eb="22">
      <t>ナマ</t>
    </rPh>
    <phoneticPr fontId="1"/>
  </si>
  <si>
    <t>パン酵母/自家培養酵母（自家栽培ライ麦）</t>
    <rPh sb="2" eb="4">
      <t>コウボ</t>
    </rPh>
    <rPh sb="5" eb="11">
      <t>ジカバイヨウコウボ</t>
    </rPh>
    <rPh sb="12" eb="16">
      <t>ジカサイバイ</t>
    </rPh>
    <rPh sb="18" eb="19">
      <t>ムギ</t>
    </rPh>
    <phoneticPr fontId="1"/>
  </si>
  <si>
    <t>パン酵母/自家培養酵母（自家栽培ライ麦）・生イースト</t>
    <rPh sb="2" eb="4">
      <t>コウボ</t>
    </rPh>
    <rPh sb="5" eb="11">
      <t>ジカバイヨウコウボ</t>
    </rPh>
    <rPh sb="12" eb="16">
      <t>ジカサイバイ</t>
    </rPh>
    <rPh sb="18" eb="19">
      <t>ムギ</t>
    </rPh>
    <rPh sb="21" eb="22">
      <t>ナマ</t>
    </rPh>
    <phoneticPr fontId="1"/>
  </si>
  <si>
    <t>パンのみ</t>
    <phoneticPr fontId="5"/>
  </si>
  <si>
    <t>パンと野菜</t>
    <rPh sb="3" eb="5">
      <t>ヤサイ</t>
    </rPh>
    <phoneticPr fontId="5"/>
  </si>
  <si>
    <t>Hugelはちみつ</t>
    <phoneticPr fontId="5"/>
  </si>
  <si>
    <t>300g</t>
    <phoneticPr fontId="5"/>
  </si>
  <si>
    <t>プンパニッケル（10月～翌5月の季節製品）</t>
    <phoneticPr fontId="5"/>
  </si>
  <si>
    <t>バターとハム・スライスしたキュウリなどをサンドに</t>
  </si>
  <si>
    <t>生地重量</t>
    <rPh sb="0" eb="2">
      <t>キジ</t>
    </rPh>
    <rPh sb="2" eb="4">
      <t>ジュウリョウ</t>
    </rPh>
    <phoneticPr fontId="1"/>
  </si>
  <si>
    <r>
      <t>干しリンゴ・蜂蜜・白いりごま入り。</t>
    </r>
    <r>
      <rPr>
        <sz val="10"/>
        <color rgb="FFFF0000"/>
        <rFont val="Meiryo UI"/>
        <family val="3"/>
        <charset val="128"/>
      </rPr>
      <t>（季節商品です。）</t>
    </r>
    <rPh sb="0" eb="1">
      <t>ホ</t>
    </rPh>
    <rPh sb="6" eb="8">
      <t>ハチミツ</t>
    </rPh>
    <rPh sb="9" eb="10">
      <t>シロ</t>
    </rPh>
    <rPh sb="14" eb="15">
      <t>イ</t>
    </rPh>
    <rPh sb="18" eb="20">
      <t>キセツ</t>
    </rPh>
    <rPh sb="20" eb="22">
      <t>ショウヒン</t>
    </rPh>
    <phoneticPr fontId="1"/>
  </si>
  <si>
    <t>グリンデルブロート（プレーン）</t>
    <phoneticPr fontId="1"/>
  </si>
  <si>
    <t>ロッゲン(フォルコン)ブロート</t>
    <phoneticPr fontId="1"/>
  </si>
  <si>
    <t>★　自家製粉石臼挽き</t>
    <rPh sb="2" eb="5">
      <t>ジカセイ</t>
    </rPh>
    <rPh sb="5" eb="6">
      <t>フン</t>
    </rPh>
    <rPh sb="6" eb="8">
      <t>イシウス</t>
    </rPh>
    <rPh sb="8" eb="9">
      <t>ビ</t>
    </rPh>
    <phoneticPr fontId="1"/>
  </si>
  <si>
    <t>コール・コップフ　ブロート（プレーン）</t>
    <phoneticPr fontId="1"/>
  </si>
  <si>
    <t>コール・コップフとは　ドイツ語でキャベツの頭の意味で、パンの表情がキャベツににているところから名付けました。</t>
    <rPh sb="14" eb="15">
      <t>ゴ</t>
    </rPh>
    <rPh sb="21" eb="22">
      <t>アタマ</t>
    </rPh>
    <rPh sb="23" eb="25">
      <t>イミ</t>
    </rPh>
    <phoneticPr fontId="1"/>
  </si>
  <si>
    <t>コール・コップフ　ブロート（オリーブの実入り）</t>
    <rPh sb="19" eb="20">
      <t>ミ</t>
    </rPh>
    <rPh sb="20" eb="21">
      <t>イ</t>
    </rPh>
    <phoneticPr fontId="1"/>
  </si>
  <si>
    <t>ガンツコルン　（ライ麦の粒入り）</t>
    <rPh sb="10" eb="11">
      <t>ムギ</t>
    </rPh>
    <rPh sb="12" eb="13">
      <t>ツブ</t>
    </rPh>
    <rPh sb="13" eb="14">
      <t>イ</t>
    </rPh>
    <phoneticPr fontId="1"/>
  </si>
  <si>
    <t>ヒューゲルミッシュブロート（プレーン）</t>
    <phoneticPr fontId="1"/>
  </si>
  <si>
    <t>ライ麦50％・小麦50％のミッシュブロート。</t>
    <rPh sb="2" eb="3">
      <t>ムギ</t>
    </rPh>
    <rPh sb="7" eb="9">
      <t>コムギ</t>
    </rPh>
    <phoneticPr fontId="1"/>
  </si>
  <si>
    <t>食事パン向き。</t>
    <phoneticPr fontId="1"/>
  </si>
  <si>
    <t>ライ麦を粒のまま茹で、生地に練りこんでいます。茹でたライ麦の食感をお楽しみ頂けます。</t>
    <rPh sb="2" eb="3">
      <t>ムギ</t>
    </rPh>
    <rPh sb="4" eb="5">
      <t>ツブ</t>
    </rPh>
    <rPh sb="8" eb="9">
      <t>ユ</t>
    </rPh>
    <rPh sb="11" eb="13">
      <t>キジ</t>
    </rPh>
    <rPh sb="14" eb="15">
      <t>ネ</t>
    </rPh>
    <rPh sb="23" eb="24">
      <t>ユ</t>
    </rPh>
    <rPh sb="28" eb="29">
      <t>ムギ</t>
    </rPh>
    <rPh sb="30" eb="32">
      <t>ショッカン</t>
    </rPh>
    <phoneticPr fontId="1"/>
  </si>
  <si>
    <t>プチプチしていますよ♪</t>
    <phoneticPr fontId="1"/>
  </si>
  <si>
    <t>クランベリーの程良い酸味が特徴です。　朝食用に　栄養価の高い食事パンの1つです。</t>
    <rPh sb="7" eb="8">
      <t>ホド</t>
    </rPh>
    <rPh sb="8" eb="9">
      <t>ヨ</t>
    </rPh>
    <rPh sb="10" eb="12">
      <t>サンミ</t>
    </rPh>
    <rPh sb="13" eb="15">
      <t>トクチョウ</t>
    </rPh>
    <rPh sb="19" eb="22">
      <t>チョウショクヨウ</t>
    </rPh>
    <rPh sb="24" eb="27">
      <t>エイヨウカ</t>
    </rPh>
    <rPh sb="28" eb="29">
      <t>タカ</t>
    </rPh>
    <phoneticPr fontId="1"/>
  </si>
  <si>
    <t>ヒューゲルミッシュブロート（クランベリーとくるみ入り）</t>
    <phoneticPr fontId="1"/>
  </si>
  <si>
    <t>ヒューゲルミッシュブロート（伊予カンピールとくるみ入り）</t>
    <rPh sb="14" eb="16">
      <t>イヨ</t>
    </rPh>
    <rPh sb="25" eb="26">
      <t>イ</t>
    </rPh>
    <phoneticPr fontId="1"/>
  </si>
  <si>
    <t>コーヒーや紅茶のお供にも最適です。</t>
    <rPh sb="5" eb="7">
      <t>コウチャ</t>
    </rPh>
    <rPh sb="9" eb="10">
      <t>トモ</t>
    </rPh>
    <rPh sb="12" eb="14">
      <t>サイテキ</t>
    </rPh>
    <phoneticPr fontId="1"/>
  </si>
  <si>
    <t>渋みの強いピーカンナッツ入り。ワインのお供に一番人気です。</t>
    <rPh sb="0" eb="1">
      <t>シブ</t>
    </rPh>
    <rPh sb="3" eb="4">
      <t>ツヨ</t>
    </rPh>
    <rPh sb="12" eb="13">
      <t>イ</t>
    </rPh>
    <rPh sb="20" eb="21">
      <t>トモ</t>
    </rPh>
    <rPh sb="22" eb="24">
      <t>イチバン</t>
    </rPh>
    <rPh sb="24" eb="26">
      <t>ニンキ</t>
    </rPh>
    <phoneticPr fontId="1"/>
  </si>
  <si>
    <t>味の強いチーズやスモークサーモン・生ハムとの相性も抜群です。</t>
    <rPh sb="17" eb="18">
      <t>ナマ</t>
    </rPh>
    <phoneticPr fontId="1"/>
  </si>
  <si>
    <t>ロジーネ　（カレンズ入り）　</t>
    <rPh sb="10" eb="11">
      <t>イ</t>
    </rPh>
    <phoneticPr fontId="1"/>
  </si>
  <si>
    <t>甘みの強いカレンズ（山葡萄）を生地にたっぷり練りこみました。</t>
    <rPh sb="0" eb="1">
      <t>アマ</t>
    </rPh>
    <rPh sb="3" eb="4">
      <t>ツヨ</t>
    </rPh>
    <rPh sb="10" eb="13">
      <t>ヤマブドウ</t>
    </rPh>
    <rPh sb="15" eb="17">
      <t>キジ</t>
    </rPh>
    <rPh sb="22" eb="23">
      <t>ネ</t>
    </rPh>
    <phoneticPr fontId="1"/>
  </si>
  <si>
    <t>干し葡萄の水分とぶどうの甘みがより幅広い年齢層の方に人気があります。</t>
    <rPh sb="12" eb="13">
      <t>アマ</t>
    </rPh>
    <rPh sb="17" eb="19">
      <t>ハバヒロ</t>
    </rPh>
    <rPh sb="20" eb="22">
      <t>ネンレイ</t>
    </rPh>
    <rPh sb="22" eb="23">
      <t>ソウ</t>
    </rPh>
    <rPh sb="24" eb="25">
      <t>カタ</t>
    </rPh>
    <rPh sb="26" eb="28">
      <t>ニンキ</t>
    </rPh>
    <phoneticPr fontId="1"/>
  </si>
  <si>
    <t>ツビィ―ベル</t>
    <phoneticPr fontId="1"/>
  </si>
  <si>
    <t>黒ごまバンズ</t>
    <rPh sb="0" eb="1">
      <t>クロ</t>
    </rPh>
    <phoneticPr fontId="1"/>
  </si>
  <si>
    <t>信州はちみつりんご</t>
    <rPh sb="0" eb="2">
      <t>シンシュウ</t>
    </rPh>
    <phoneticPr fontId="1"/>
  </si>
  <si>
    <t>（種類はお任せになります）</t>
    <phoneticPr fontId="1"/>
  </si>
  <si>
    <t>内容量</t>
    <phoneticPr fontId="1"/>
  </si>
  <si>
    <t>ソルガムブロート</t>
    <phoneticPr fontId="1"/>
  </si>
  <si>
    <t>「信州産ソルガム」をヒューゲルのブロートに活かせないと試行錯誤の末に出来上がったパン。</t>
    <phoneticPr fontId="1"/>
  </si>
  <si>
    <t>薄くスライスしてブルーチーズやクリームチーズ、蜂蜜とよく合います。</t>
    <phoneticPr fontId="1"/>
  </si>
  <si>
    <t>プチプチの食感を得るため、パン生地にはソルガムの種を混ぜ込み、表面にはヒマワリの種を張り付けてあります。</t>
    <phoneticPr fontId="1"/>
  </si>
  <si>
    <t>ちょっぴりほろ苦くもありココアのような香り豊かなドイツパン。</t>
    <phoneticPr fontId="1"/>
  </si>
  <si>
    <t>大麦の発芽期の成長力を取り込んだ、豊富な栄養とおいしさをもつ麦芽（ドイツ産）を焙煎</t>
    <phoneticPr fontId="1"/>
  </si>
  <si>
    <t>ゾンネンブルーメンブロート</t>
    <phoneticPr fontId="1"/>
  </si>
  <si>
    <t>ひまわりの種入りのパン。</t>
    <rPh sb="5" eb="6">
      <t>タネ</t>
    </rPh>
    <rPh sb="6" eb="7">
      <t>イ</t>
    </rPh>
    <phoneticPr fontId="1"/>
  </si>
  <si>
    <t>ドイツでもお店によりレシピにオリジナリティがありお気に入りを見つけるパン屋巡りも楽しいかも‥　　</t>
    <rPh sb="30" eb="31">
      <t>ミ</t>
    </rPh>
    <rPh sb="36" eb="37">
      <t>ヤ</t>
    </rPh>
    <rPh sb="37" eb="38">
      <t>メグ</t>
    </rPh>
    <rPh sb="40" eb="41">
      <t>タノ</t>
    </rPh>
    <phoneticPr fontId="1"/>
  </si>
  <si>
    <t>セット等</t>
    <rPh sb="3" eb="4">
      <t>ナド</t>
    </rPh>
    <phoneticPr fontId="1"/>
  </si>
  <si>
    <t>マンスリー・ブロート・セット</t>
    <phoneticPr fontId="1"/>
  </si>
  <si>
    <t>パンのみ</t>
    <phoneticPr fontId="1"/>
  </si>
  <si>
    <t>パンと野菜</t>
    <phoneticPr fontId="1"/>
  </si>
  <si>
    <t>より</t>
    <phoneticPr fontId="1"/>
  </si>
  <si>
    <t>マンスリーブロートをはじめ数種類のパンをセットしてお届けします。</t>
    <rPh sb="13" eb="16">
      <t>スウシュルイ</t>
    </rPh>
    <rPh sb="26" eb="27">
      <t>トド</t>
    </rPh>
    <phoneticPr fontId="1"/>
  </si>
  <si>
    <t>「ふぁーむしかないさんのお野菜」とパンをセットにしてお届けします。</t>
    <rPh sb="27" eb="28">
      <t>トド</t>
    </rPh>
    <phoneticPr fontId="1"/>
  </si>
  <si>
    <t>Hugelはちみつ</t>
    <phoneticPr fontId="1"/>
  </si>
  <si>
    <t>300ｇ</t>
    <phoneticPr fontId="1"/>
  </si>
  <si>
    <t>ライ麦畑の裏手には養蜂場（小松養蜂場さん）があります。</t>
    <phoneticPr fontId="1"/>
  </si>
  <si>
    <t>イ麦の開花に合わせ、蜜箱をライ麦畑に出張（設置）いただきせっせとライ麦の花粉を集めた蜂蜜をわけていただいてます！</t>
    <phoneticPr fontId="1"/>
  </si>
  <si>
    <t>非加熱の生はちみつです。</t>
    <phoneticPr fontId="1"/>
  </si>
  <si>
    <t>パン酵母/自家培養酵母</t>
    <rPh sb="2" eb="4">
      <t>コウボ</t>
    </rPh>
    <rPh sb="5" eb="11">
      <t>ジカバイヨウコウボ</t>
    </rPh>
    <phoneticPr fontId="1"/>
  </si>
  <si>
    <t>ロッゲンフォルコンブロート</t>
    <phoneticPr fontId="5"/>
  </si>
  <si>
    <t>国内産伊予カンピール使用。伊予の食感と風味豊かな香り甘みが特徴です。</t>
    <rPh sb="0" eb="3">
      <t>コクナイサン</t>
    </rPh>
    <rPh sb="3" eb="5">
      <t>イヨ</t>
    </rPh>
    <rPh sb="10" eb="12">
      <t>シヨウ</t>
    </rPh>
    <rPh sb="13" eb="15">
      <t>イヨ</t>
    </rPh>
    <rPh sb="16" eb="18">
      <t>ショッカン</t>
    </rPh>
    <rPh sb="19" eb="21">
      <t>フウミ</t>
    </rPh>
    <rPh sb="21" eb="22">
      <t>ユタ</t>
    </rPh>
    <rPh sb="24" eb="25">
      <t>カオ</t>
    </rPh>
    <phoneticPr fontId="1"/>
  </si>
  <si>
    <t>オブスト</t>
    <phoneticPr fontId="1"/>
  </si>
  <si>
    <t>2025/8月</t>
    <rPh sb="6" eb="7">
      <t>ガツ</t>
    </rPh>
    <phoneticPr fontId="1"/>
  </si>
  <si>
    <t>ブロート・ヒューゲル ご注文表 (2025/8月更新フォーム）</t>
    <rPh sb="12" eb="14">
      <t>チュウモン</t>
    </rPh>
    <rPh sb="14" eb="15">
      <t>ヒョウ</t>
    </rPh>
    <rPh sb="23" eb="24">
      <t>ガツ</t>
    </rPh>
    <rPh sb="24" eb="26">
      <t>コウシン</t>
    </rPh>
    <phoneticPr fontId="5"/>
  </si>
  <si>
    <t>オブスト</t>
    <phoneticPr fontId="5"/>
  </si>
  <si>
    <t>2200～</t>
    <phoneticPr fontId="1"/>
  </si>
  <si>
    <t>3400～</t>
    <phoneticPr fontId="1"/>
  </si>
  <si>
    <t>2025年8月現在（価格・商品等予告なく変更する場合もございます。）</t>
    <rPh sb="4" eb="5">
      <t>ネン</t>
    </rPh>
    <phoneticPr fontId="1"/>
  </si>
  <si>
    <t>グリンデルブロート　クルミ入り</t>
    <rPh sb="13" eb="14">
      <t>イ</t>
    </rPh>
    <phoneticPr fontId="1"/>
  </si>
  <si>
    <t>くるみ・カレンズ・オレンジピール入り。</t>
    <rPh sb="16" eb="17">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</si>
</sst>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 &quot;円&quot;"/>
    <numFmt numFmtId="177" formatCode="0\ &quot;g&quot;"/>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Meiryo UI"/>
      <family val="3"/>
      <charset val="128"/>
    </font>
    <font>
      <b/>
      <u/>
      <sz val="18"/>
      <name val="Meiryo UI"/>
      <family val="3"/>
      <charset val="128"/>
    </font>
    <font>
      <sz val="6"/>
      <name val="ＭＳ Ｐゴシック"/>
      <family val="3"/>
      <charset val="128"/>
    </font>
    <font>
      <sz val="16"/>
      <name val="Meiryo UI"/>
      <family val="3"/>
      <charset val="128"/>
    </font>
    <font>
      <sz val="14"/>
      <name val="Meiryo UI"/>
      <family val="3"/>
      <charset val="128"/>
    </font>
    <font>
      <b/>
      <sz val="18"/>
      <name val="Meiryo UI"/>
      <family val="3"/>
      <charset val="128"/>
    </font>
    <font>
      <sz val="12"/>
      <name val="Meiryo UI"/>
      <family val="3"/>
      <charset val="128"/>
    </font>
    <font>
      <sz val="8"/>
      <name val="Meiryo UI"/>
      <family val="3"/>
      <charset val="128"/>
    </font>
    <font>
      <b/>
      <sz val="11"/>
      <name val="Meiryo UI"/>
      <family val="3"/>
      <charset val="128"/>
    </font>
    <font>
      <sz val="9"/>
      <color theme="1"/>
      <name val="Meiryo UI"/>
      <family val="3"/>
      <charset val="128"/>
    </font>
    <font>
      <shadow/>
      <sz val="16"/>
      <color theme="1"/>
      <name val="Meiryo UI"/>
      <family val="3"/>
      <charset val="128"/>
    </font>
    <font>
      <sz val="10"/>
      <color rgb="FFFF0000"/>
      <name val="Meiryo UI"/>
      <family val="3"/>
      <charset val="128"/>
    </font>
    <font>
      <sz val="8"/>
      <color rgb="FFFF0000"/>
      <name val="Meiryo UI"/>
      <family val="3"/>
      <charset val="128"/>
    </font>
    <font>
      <sz val="10"/>
      <name val="Meiryo UI"/>
      <family val="3"/>
      <charset val="128"/>
    </font>
    <font>
      <sz val="11"/>
      <color theme="1"/>
      <name val="Meiryo UI"/>
      <family val="3"/>
      <charset val="128"/>
    </font>
    <font>
      <sz val="8"/>
      <color theme="1"/>
      <name val="Meiryo UI"/>
      <family val="3"/>
      <charset val="128"/>
    </font>
    <font>
      <sz val="12"/>
      <color theme="1"/>
      <name val="Meiryo UI"/>
      <family val="3"/>
      <charset val="128"/>
    </font>
    <font>
      <sz val="9"/>
      <name val="Meiryo UI"/>
      <family val="3"/>
      <charset val="128"/>
    </font>
    <font>
      <shadow/>
      <sz val="10"/>
      <name val="Meiryo UI"/>
      <family val="3"/>
      <charset val="128"/>
    </font>
    <font>
      <b/>
      <sz val="10"/>
      <name val="Meiryo UI"/>
      <family val="3"/>
      <charset val="128"/>
    </font>
    <font>
      <sz val="10"/>
      <color theme="1"/>
      <name val="Meiryo UI"/>
      <family val="3"/>
      <charset val="128"/>
    </font>
    <font>
      <b/>
      <shadow/>
      <sz val="12"/>
      <name val="Meiryo UI"/>
      <family val="3"/>
      <charset val="128"/>
    </font>
  </fonts>
  <fills count="3">
    <fill>
      <patternFill patternType="none"/>
    </fill>
    <fill>
      <patternFill patternType="gray125"/>
    </fill>
    <fill>
      <patternFill patternType="solid">
        <fgColor rgb="FFFFFFCC"/>
        <bgColor indexed="64"/>
      </patternFill>
    </fill>
  </fills>
  <borders count="4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diagonalUp="1">
      <left/>
      <right style="thin">
        <color auto="1"/>
      </right>
      <top/>
      <bottom/>
      <diagonal style="thin">
        <color auto="1"/>
      </diagonal>
    </border>
    <border diagonalUp="1">
      <left/>
      <right style="thin">
        <color auto="1"/>
      </right>
      <top/>
      <bottom style="thin">
        <color auto="1"/>
      </bottom>
      <diagonal style="thin">
        <color auto="1"/>
      </diagonal>
    </border>
    <border diagonalUp="1">
      <left style="medium">
        <color indexed="64"/>
      </left>
      <right style="thin">
        <color indexed="64"/>
      </right>
      <top/>
      <bottom style="thin">
        <color indexed="64"/>
      </bottom>
      <diagonal style="thin">
        <color auto="1"/>
      </diagonal>
    </border>
    <border>
      <left/>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79">
    <xf numFmtId="0" fontId="0" fillId="0" borderId="0" xfId="0">
      <alignment vertical="center"/>
    </xf>
    <xf numFmtId="9" fontId="3" fillId="0" borderId="0" xfId="1" applyFont="1" applyBorder="1" applyAlignment="1"/>
    <xf numFmtId="9" fontId="3" fillId="0" borderId="0" xfId="1" applyFont="1" applyAlignment="1"/>
    <xf numFmtId="9" fontId="7" fillId="0" borderId="3" xfId="1" applyFont="1" applyBorder="1" applyAlignment="1">
      <alignment vertical="center" wrapText="1"/>
    </xf>
    <xf numFmtId="9" fontId="9" fillId="0" borderId="21" xfId="1" applyFont="1" applyBorder="1" applyAlignment="1">
      <alignment horizontal="center" vertical="center" wrapText="1"/>
    </xf>
    <xf numFmtId="9" fontId="3" fillId="0" borderId="0" xfId="1" applyFont="1" applyBorder="1" applyAlignment="1">
      <alignment horizontal="center"/>
    </xf>
    <xf numFmtId="9" fontId="3" fillId="0" borderId="0" xfId="1" applyFont="1" applyAlignment="1">
      <alignment horizontal="center"/>
    </xf>
    <xf numFmtId="9" fontId="3" fillId="0" borderId="24" xfId="1" applyFont="1" applyBorder="1" applyAlignment="1">
      <alignment horizontal="center" vertical="center" wrapText="1"/>
    </xf>
    <xf numFmtId="9" fontId="3" fillId="0" borderId="25" xfId="1" applyFont="1" applyBorder="1" applyAlignment="1"/>
    <xf numFmtId="9" fontId="3" fillId="0" borderId="19" xfId="1" applyFont="1" applyBorder="1" applyAlignment="1"/>
    <xf numFmtId="9" fontId="3" fillId="0" borderId="20" xfId="1" applyFont="1" applyBorder="1" applyAlignment="1"/>
    <xf numFmtId="9" fontId="3" fillId="0" borderId="29" xfId="1" applyFont="1" applyBorder="1" applyAlignment="1"/>
    <xf numFmtId="9" fontId="7" fillId="0" borderId="20" xfId="1" applyFont="1" applyBorder="1" applyAlignment="1">
      <alignment vertical="center" wrapText="1"/>
    </xf>
    <xf numFmtId="0" fontId="12" fillId="0" borderId="0" xfId="0" applyFo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17" fillId="0" borderId="0" xfId="0" applyFont="1">
      <alignment vertical="center"/>
    </xf>
    <xf numFmtId="0" fontId="19" fillId="0" borderId="0" xfId="0" applyFont="1">
      <alignment vertical="center"/>
    </xf>
    <xf numFmtId="0" fontId="13" fillId="0" borderId="0" xfId="0" applyFont="1" applyAlignment="1">
      <alignment horizontal="center" vertical="center"/>
    </xf>
    <xf numFmtId="0" fontId="12" fillId="0" borderId="12" xfId="0" applyFont="1" applyBorder="1" applyAlignment="1">
      <alignment horizontal="center" vertical="center"/>
    </xf>
    <xf numFmtId="176" fontId="12" fillId="0" borderId="32" xfId="0" applyNumberFormat="1" applyFont="1" applyBorder="1">
      <alignment vertical="center"/>
    </xf>
    <xf numFmtId="0" fontId="12" fillId="0" borderId="18" xfId="0" applyFont="1" applyBorder="1" applyAlignment="1">
      <alignment horizontal="center" vertical="center"/>
    </xf>
    <xf numFmtId="176" fontId="12" fillId="0" borderId="33" xfId="0" applyNumberFormat="1" applyFont="1" applyBorder="1">
      <alignment vertical="center"/>
    </xf>
    <xf numFmtId="0" fontId="17" fillId="0" borderId="4" xfId="0" applyFont="1" applyBorder="1" applyAlignment="1">
      <alignment horizontal="center" vertical="center"/>
    </xf>
    <xf numFmtId="0" fontId="12" fillId="0" borderId="12" xfId="0" applyFont="1" applyBorder="1">
      <alignment vertical="center"/>
    </xf>
    <xf numFmtId="9" fontId="3" fillId="2" borderId="0" xfId="1" applyFont="1" applyFill="1" applyBorder="1" applyAlignment="1"/>
    <xf numFmtId="9" fontId="9" fillId="2" borderId="0" xfId="1" applyFont="1" applyFill="1" applyBorder="1" applyAlignment="1">
      <alignment horizontal="left"/>
    </xf>
    <xf numFmtId="38" fontId="3" fillId="2" borderId="0" xfId="2" applyFont="1" applyFill="1" applyBorder="1" applyAlignment="1">
      <alignment vertical="center"/>
    </xf>
    <xf numFmtId="9" fontId="3" fillId="2" borderId="0" xfId="1" applyFont="1" applyFill="1" applyBorder="1" applyAlignment="1">
      <alignment vertical="center"/>
    </xf>
    <xf numFmtId="38" fontId="3" fillId="2" borderId="25" xfId="2" applyFont="1" applyFill="1" applyBorder="1" applyAlignment="1">
      <alignment vertical="center"/>
    </xf>
    <xf numFmtId="38" fontId="3" fillId="2" borderId="23" xfId="2" applyFont="1" applyFill="1" applyBorder="1" applyAlignment="1">
      <alignment vertical="center"/>
    </xf>
    <xf numFmtId="9" fontId="3" fillId="2" borderId="10" xfId="1" applyFont="1" applyFill="1" applyBorder="1" applyAlignment="1">
      <alignment vertical="center"/>
    </xf>
    <xf numFmtId="38" fontId="3" fillId="0" borderId="34" xfId="2" applyFont="1" applyBorder="1" applyAlignment="1">
      <alignment vertical="center"/>
    </xf>
    <xf numFmtId="9" fontId="9" fillId="2" borderId="11" xfId="1" applyFont="1" applyFill="1" applyBorder="1" applyAlignment="1">
      <alignment horizontal="center" vertical="center"/>
    </xf>
    <xf numFmtId="9" fontId="7" fillId="2" borderId="11" xfId="1" applyFont="1" applyFill="1" applyBorder="1" applyAlignment="1">
      <alignment vertical="center"/>
    </xf>
    <xf numFmtId="0" fontId="3" fillId="2" borderId="11" xfId="1" applyNumberFormat="1" applyFont="1" applyFill="1" applyBorder="1" applyAlignment="1">
      <alignment horizontal="center" vertical="center"/>
    </xf>
    <xf numFmtId="38" fontId="3" fillId="2" borderId="16" xfId="2" applyFont="1" applyFill="1" applyBorder="1" applyAlignment="1">
      <alignment vertical="center"/>
    </xf>
    <xf numFmtId="38" fontId="3" fillId="0" borderId="13" xfId="2" applyFont="1" applyBorder="1" applyAlignment="1">
      <alignment vertical="center"/>
    </xf>
    <xf numFmtId="9" fontId="7" fillId="2" borderId="1" xfId="1" applyFont="1" applyFill="1" applyBorder="1" applyAlignment="1">
      <alignment vertical="center"/>
    </xf>
    <xf numFmtId="0" fontId="3" fillId="2" borderId="1" xfId="1" applyNumberFormat="1" applyFont="1" applyFill="1" applyBorder="1" applyAlignment="1">
      <alignment horizontal="center" vertical="center"/>
    </xf>
    <xf numFmtId="9" fontId="3" fillId="2" borderId="0" xfId="1" applyFont="1" applyFill="1" applyBorder="1" applyAlignment="1">
      <alignment horizontal="center"/>
    </xf>
    <xf numFmtId="38" fontId="3" fillId="2" borderId="7" xfId="2" applyFont="1" applyFill="1" applyBorder="1" applyAlignment="1">
      <alignment vertical="center"/>
    </xf>
    <xf numFmtId="9" fontId="3" fillId="2" borderId="11" xfId="1" applyFont="1" applyFill="1" applyBorder="1" applyAlignment="1">
      <alignment horizontal="center" vertical="center"/>
    </xf>
    <xf numFmtId="9" fontId="3" fillId="2" borderId="1" xfId="1" applyFont="1" applyFill="1" applyBorder="1" applyAlignment="1">
      <alignment horizontal="center" vertical="center"/>
    </xf>
    <xf numFmtId="9" fontId="3" fillId="2" borderId="11" xfId="1" applyFont="1" applyFill="1" applyBorder="1" applyAlignment="1">
      <alignment horizontal="center" vertical="center" shrinkToFit="1"/>
    </xf>
    <xf numFmtId="9" fontId="11" fillId="2" borderId="0" xfId="1" applyFont="1" applyFill="1" applyBorder="1" applyAlignment="1">
      <alignment vertical="center"/>
    </xf>
    <xf numFmtId="9" fontId="10" fillId="2" borderId="0" xfId="1" applyFont="1" applyFill="1" applyBorder="1" applyAlignment="1">
      <alignment vertical="center" shrinkToFit="1"/>
    </xf>
    <xf numFmtId="9" fontId="3" fillId="2" borderId="0" xfId="1" applyFont="1" applyFill="1" applyBorder="1" applyAlignment="1">
      <alignment horizontal="left" wrapText="1"/>
    </xf>
    <xf numFmtId="9" fontId="3" fillId="2" borderId="0" xfId="1" applyFont="1" applyFill="1" applyBorder="1" applyAlignment="1">
      <alignment vertical="center" wrapText="1"/>
    </xf>
    <xf numFmtId="9" fontId="9" fillId="2" borderId="0" xfId="1" applyFont="1" applyFill="1" applyBorder="1" applyAlignment="1">
      <alignment horizontal="center" vertical="center" wrapText="1"/>
    </xf>
    <xf numFmtId="9" fontId="7" fillId="2" borderId="0" xfId="1" applyFont="1" applyFill="1" applyBorder="1" applyAlignment="1">
      <alignment vertical="center"/>
    </xf>
    <xf numFmtId="9" fontId="3" fillId="2" borderId="27" xfId="1" applyFont="1" applyFill="1" applyBorder="1" applyAlignment="1"/>
    <xf numFmtId="9" fontId="7" fillId="2" borderId="0" xfId="1" applyFont="1" applyFill="1" applyBorder="1" applyAlignment="1">
      <alignment vertical="center" wrapText="1"/>
    </xf>
    <xf numFmtId="9" fontId="7" fillId="2" borderId="19" xfId="1" applyFont="1" applyFill="1" applyBorder="1" applyAlignment="1">
      <alignment vertical="center"/>
    </xf>
    <xf numFmtId="9" fontId="3" fillId="2" borderId="27" xfId="1" applyFont="1" applyFill="1" applyBorder="1" applyAlignment="1">
      <alignment horizontal="center" vertical="center" wrapText="1"/>
    </xf>
    <xf numFmtId="9" fontId="3" fillId="2" borderId="26" xfId="1" applyFont="1" applyFill="1" applyBorder="1" applyAlignment="1">
      <alignment horizontal="center" vertical="center" wrapText="1"/>
    </xf>
    <xf numFmtId="9" fontId="3" fillId="2" borderId="6" xfId="1" applyFont="1" applyFill="1" applyBorder="1" applyAlignment="1">
      <alignment horizontal="center" vertical="center" wrapText="1"/>
    </xf>
    <xf numFmtId="9" fontId="3" fillId="2" borderId="5" xfId="1" applyFont="1" applyFill="1" applyBorder="1" applyAlignment="1">
      <alignment horizontal="center" vertical="center" wrapText="1"/>
    </xf>
    <xf numFmtId="9" fontId="7" fillId="2" borderId="15" xfId="1" applyFont="1" applyFill="1" applyBorder="1" applyAlignment="1">
      <alignment vertical="center"/>
    </xf>
    <xf numFmtId="9" fontId="3" fillId="2" borderId="24" xfId="1" applyFont="1" applyFill="1" applyBorder="1" applyAlignment="1">
      <alignment horizontal="center" vertical="center" wrapText="1"/>
    </xf>
    <xf numFmtId="9" fontId="3" fillId="2" borderId="23" xfId="1" applyFont="1" applyFill="1" applyBorder="1" applyAlignment="1">
      <alignment horizontal="center" vertical="center" wrapText="1"/>
    </xf>
    <xf numFmtId="9" fontId="7" fillId="2" borderId="0" xfId="1" applyFont="1" applyFill="1" applyBorder="1" applyAlignment="1">
      <alignment horizontal="left" vertical="center"/>
    </xf>
    <xf numFmtId="9" fontId="7" fillId="2" borderId="5" xfId="1" applyFont="1" applyFill="1" applyBorder="1" applyAlignment="1">
      <alignment vertical="center"/>
    </xf>
    <xf numFmtId="9" fontId="6" fillId="2" borderId="0" xfId="1" applyFont="1" applyFill="1" applyBorder="1" applyAlignment="1">
      <alignment vertical="center" textRotation="255"/>
    </xf>
    <xf numFmtId="9" fontId="3" fillId="2" borderId="0" xfId="1" applyFont="1" applyFill="1" applyBorder="1" applyAlignment="1">
      <alignment horizontal="center" vertical="center" wrapText="1"/>
    </xf>
    <xf numFmtId="9" fontId="3" fillId="2" borderId="17" xfId="1" applyFont="1" applyFill="1" applyBorder="1" applyAlignment="1">
      <alignment horizontal="center" vertical="center" wrapText="1"/>
    </xf>
    <xf numFmtId="9" fontId="7" fillId="2" borderId="13" xfId="1" applyFont="1" applyFill="1" applyBorder="1" applyAlignment="1">
      <alignment vertical="center"/>
    </xf>
    <xf numFmtId="9" fontId="3" fillId="2" borderId="11" xfId="1" applyFont="1" applyFill="1" applyBorder="1" applyAlignment="1"/>
    <xf numFmtId="9" fontId="9" fillId="2" borderId="10" xfId="1" applyFont="1" applyFill="1" applyBorder="1" applyAlignment="1">
      <alignment horizontal="center" vertical="center"/>
    </xf>
    <xf numFmtId="9" fontId="20" fillId="2" borderId="3" xfId="1" applyFont="1" applyFill="1" applyBorder="1" applyAlignment="1">
      <alignment vertical="center" wrapText="1"/>
    </xf>
    <xf numFmtId="38" fontId="3" fillId="0" borderId="15" xfId="2" applyFont="1" applyBorder="1" applyAlignment="1">
      <alignment vertical="center"/>
    </xf>
    <xf numFmtId="0" fontId="16" fillId="0" borderId="0" xfId="0" applyFont="1">
      <alignment vertical="center"/>
    </xf>
    <xf numFmtId="0" fontId="21" fillId="0" borderId="0" xfId="0" applyFont="1" applyAlignment="1">
      <alignment horizontal="center" vertical="center"/>
    </xf>
    <xf numFmtId="0" fontId="16" fillId="0" borderId="0" xfId="0" applyFont="1" applyAlignment="1">
      <alignment horizontal="center" vertical="distributed"/>
    </xf>
    <xf numFmtId="0" fontId="14" fillId="0" borderId="0" xfId="0" applyFont="1">
      <alignment vertical="center"/>
    </xf>
    <xf numFmtId="0" fontId="16" fillId="0" borderId="0" xfId="0" applyFont="1" applyAlignment="1">
      <alignment horizontal="left" vertical="center"/>
    </xf>
    <xf numFmtId="6" fontId="16" fillId="0" borderId="0" xfId="0" applyNumberFormat="1" applyFont="1">
      <alignment vertical="center"/>
    </xf>
    <xf numFmtId="0" fontId="16" fillId="0" borderId="0" xfId="0" applyFont="1" applyAlignment="1">
      <alignment horizontal="right" vertical="center"/>
    </xf>
    <xf numFmtId="0" fontId="16" fillId="0" borderId="0" xfId="0" applyFont="1" applyAlignment="1">
      <alignment horizontal="center" vertical="center"/>
    </xf>
    <xf numFmtId="0" fontId="22" fillId="0" borderId="0" xfId="0" applyFont="1">
      <alignment vertical="center"/>
    </xf>
    <xf numFmtId="0" fontId="14"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right" vertical="center"/>
    </xf>
    <xf numFmtId="14" fontId="16" fillId="0" borderId="0" xfId="0" applyNumberFormat="1" applyFont="1">
      <alignment vertical="center"/>
    </xf>
    <xf numFmtId="0" fontId="20" fillId="0" borderId="0" xfId="0" applyFont="1">
      <alignment vertical="center"/>
    </xf>
    <xf numFmtId="0" fontId="20" fillId="0" borderId="0" xfId="0" applyFont="1" applyAlignment="1">
      <alignment horizontal="center" vertical="distributed"/>
    </xf>
    <xf numFmtId="177" fontId="20" fillId="0" borderId="0" xfId="0" applyNumberFormat="1" applyFont="1" applyAlignment="1">
      <alignment vertical="distributed"/>
    </xf>
    <xf numFmtId="176" fontId="12" fillId="0" borderId="0" xfId="0" applyNumberFormat="1" applyFont="1">
      <alignment vertical="center"/>
    </xf>
    <xf numFmtId="0" fontId="20" fillId="0" borderId="0" xfId="0" applyFont="1" applyAlignment="1">
      <alignment horizontal="right" vertical="center"/>
    </xf>
    <xf numFmtId="0" fontId="12" fillId="0" borderId="0" xfId="0" applyFont="1" applyAlignment="1">
      <alignment horizontal="right" vertical="center"/>
    </xf>
    <xf numFmtId="38" fontId="3" fillId="0" borderId="5" xfId="2" applyFont="1" applyBorder="1" applyAlignment="1">
      <alignment vertical="center"/>
    </xf>
    <xf numFmtId="38" fontId="3" fillId="2" borderId="28" xfId="2" applyFont="1" applyFill="1" applyBorder="1" applyAlignment="1">
      <alignment vertical="center"/>
    </xf>
    <xf numFmtId="14" fontId="3" fillId="2" borderId="0" xfId="1" applyNumberFormat="1" applyFont="1" applyFill="1" applyBorder="1" applyAlignment="1"/>
    <xf numFmtId="9" fontId="9" fillId="2" borderId="1" xfId="1" applyFont="1" applyFill="1" applyBorder="1" applyAlignment="1">
      <alignment horizontal="center" vertical="center"/>
    </xf>
    <xf numFmtId="9" fontId="9" fillId="2" borderId="3" xfId="1" applyFont="1" applyFill="1" applyBorder="1" applyAlignment="1">
      <alignment horizontal="center" vertical="center"/>
    </xf>
    <xf numFmtId="14" fontId="23" fillId="0" borderId="0" xfId="0" applyNumberFormat="1" applyFont="1" applyAlignment="1">
      <alignment horizontal="center" vertical="center"/>
    </xf>
    <xf numFmtId="0" fontId="13" fillId="0" borderId="0" xfId="0" applyFont="1" applyAlignment="1">
      <alignment horizontal="center" vertical="center"/>
    </xf>
    <xf numFmtId="0" fontId="12" fillId="0" borderId="12" xfId="0" applyFont="1" applyBorder="1" applyAlignment="1">
      <alignment horizontal="center" vertical="center"/>
    </xf>
    <xf numFmtId="0" fontId="12" fillId="0" borderId="32" xfId="0" applyFont="1" applyBorder="1" applyAlignment="1">
      <alignment horizontal="center" vertical="center"/>
    </xf>
    <xf numFmtId="0" fontId="12" fillId="0" borderId="18" xfId="0" applyFont="1" applyBorder="1" applyAlignment="1">
      <alignment horizontal="center" vertical="center"/>
    </xf>
    <xf numFmtId="0" fontId="12" fillId="0" borderId="33" xfId="0" applyFont="1" applyBorder="1" applyAlignment="1">
      <alignment horizontal="center" vertical="center"/>
    </xf>
    <xf numFmtId="0" fontId="17" fillId="0" borderId="4" xfId="0" applyFont="1" applyBorder="1" applyAlignment="1">
      <alignment horizontal="center" vertical="center"/>
    </xf>
    <xf numFmtId="0" fontId="17" fillId="0" borderId="31" xfId="0" applyFont="1" applyBorder="1" applyAlignment="1">
      <alignment horizontal="center" vertical="center"/>
    </xf>
    <xf numFmtId="0" fontId="20" fillId="0" borderId="12" xfId="0" applyFont="1" applyBorder="1" applyAlignment="1">
      <alignment horizontal="center" vertical="center"/>
    </xf>
    <xf numFmtId="0" fontId="20" fillId="0" borderId="32" xfId="0" applyFont="1" applyBorder="1" applyAlignment="1">
      <alignment horizontal="center" vertical="center"/>
    </xf>
    <xf numFmtId="0" fontId="24" fillId="0" borderId="0" xfId="0" applyFont="1" applyAlignment="1">
      <alignment horizontal="center" vertical="center"/>
    </xf>
    <xf numFmtId="9" fontId="4" fillId="2" borderId="0" xfId="1" applyFont="1" applyFill="1" applyBorder="1" applyAlignment="1">
      <alignment horizontal="center" vertical="center"/>
    </xf>
    <xf numFmtId="9" fontId="6" fillId="2" borderId="4" xfId="1" applyFont="1" applyFill="1" applyBorder="1" applyAlignment="1">
      <alignment vertical="center" textRotation="255"/>
    </xf>
    <xf numFmtId="9" fontId="6" fillId="2" borderId="12" xfId="1" applyFont="1" applyFill="1" applyBorder="1" applyAlignment="1">
      <alignment vertical="center" textRotation="255"/>
    </xf>
    <xf numFmtId="9" fontId="6" fillId="2" borderId="18" xfId="1" applyFont="1" applyFill="1" applyBorder="1" applyAlignment="1">
      <alignment vertical="center" textRotation="255"/>
    </xf>
    <xf numFmtId="9" fontId="7" fillId="0" borderId="6" xfId="1" applyFont="1" applyBorder="1" applyAlignment="1">
      <alignment horizontal="left" vertical="center"/>
    </xf>
    <xf numFmtId="9" fontId="7" fillId="0" borderId="7" xfId="1" applyFont="1" applyBorder="1" applyAlignment="1">
      <alignment horizontal="left" vertical="center"/>
    </xf>
    <xf numFmtId="9" fontId="7" fillId="2" borderId="8" xfId="1" applyFont="1" applyFill="1" applyBorder="1" applyAlignment="1">
      <alignment horizontal="center" vertical="center"/>
    </xf>
    <xf numFmtId="9" fontId="7" fillId="2" borderId="9" xfId="1" applyFont="1" applyFill="1" applyBorder="1" applyAlignment="1">
      <alignment horizontal="center" vertical="center"/>
    </xf>
    <xf numFmtId="9" fontId="7" fillId="2" borderId="10" xfId="1" applyFont="1" applyFill="1" applyBorder="1" applyAlignment="1">
      <alignment horizontal="center" vertical="center"/>
    </xf>
    <xf numFmtId="9" fontId="7" fillId="0" borderId="3" xfId="1" applyFont="1" applyBorder="1" applyAlignment="1">
      <alignment horizontal="left" vertical="center"/>
    </xf>
    <xf numFmtId="9" fontId="7" fillId="0" borderId="14" xfId="1" applyFont="1" applyBorder="1" applyAlignment="1">
      <alignment horizontal="left" vertical="center"/>
    </xf>
    <xf numFmtId="9" fontId="8" fillId="2" borderId="8" xfId="1" applyFont="1" applyFill="1" applyBorder="1" applyAlignment="1">
      <alignment horizontal="center" vertical="center"/>
    </xf>
    <xf numFmtId="9" fontId="8" fillId="2" borderId="9" xfId="1" applyFont="1" applyFill="1" applyBorder="1" applyAlignment="1">
      <alignment horizontal="center" vertical="center"/>
    </xf>
    <xf numFmtId="9" fontId="8" fillId="2" borderId="10" xfId="1" applyFont="1" applyFill="1" applyBorder="1" applyAlignment="1">
      <alignment horizontal="center" vertical="center"/>
    </xf>
    <xf numFmtId="9" fontId="7" fillId="0" borderId="11" xfId="1" applyFont="1" applyBorder="1" applyAlignment="1">
      <alignment vertical="center" wrapText="1"/>
    </xf>
    <xf numFmtId="9" fontId="7" fillId="0" borderId="16" xfId="1" applyFont="1" applyBorder="1" applyAlignment="1">
      <alignment vertical="center" wrapText="1"/>
    </xf>
    <xf numFmtId="9" fontId="7" fillId="2" borderId="11" xfId="1" applyFont="1" applyFill="1" applyBorder="1" applyAlignment="1">
      <alignment horizontal="center" vertical="center"/>
    </xf>
    <xf numFmtId="9" fontId="3" fillId="2" borderId="0" xfId="1" applyFont="1" applyFill="1" applyBorder="1" applyAlignment="1">
      <alignment horizontal="left" vertical="center" wrapText="1"/>
    </xf>
    <xf numFmtId="9" fontId="6" fillId="2" borderId="8" xfId="1" applyFont="1" applyFill="1" applyBorder="1" applyAlignment="1">
      <alignment vertical="center" textRotation="255"/>
    </xf>
    <xf numFmtId="9" fontId="3" fillId="2" borderId="22" xfId="1" applyFont="1" applyFill="1" applyBorder="1" applyAlignment="1">
      <alignment horizontal="center" wrapText="1"/>
    </xf>
    <xf numFmtId="9" fontId="3" fillId="2" borderId="0" xfId="1" applyFont="1" applyFill="1" applyBorder="1" applyAlignment="1">
      <alignment horizontal="center" wrapText="1"/>
    </xf>
    <xf numFmtId="9" fontId="7" fillId="0" borderId="20" xfId="1" applyFont="1" applyBorder="1" applyAlignment="1">
      <alignment vertical="center" wrapText="1"/>
    </xf>
    <xf numFmtId="9" fontId="7" fillId="0" borderId="28" xfId="1" applyFont="1" applyBorder="1" applyAlignment="1">
      <alignment vertical="center" wrapText="1"/>
    </xf>
    <xf numFmtId="0" fontId="3" fillId="2" borderId="1" xfId="1" applyNumberFormat="1" applyFont="1" applyFill="1" applyBorder="1" applyAlignment="1">
      <alignment horizontal="center" vertical="center"/>
    </xf>
    <xf numFmtId="0" fontId="3" fillId="2" borderId="3" xfId="1" applyNumberFormat="1" applyFont="1" applyFill="1" applyBorder="1" applyAlignment="1">
      <alignment horizontal="center" vertical="center"/>
    </xf>
    <xf numFmtId="9" fontId="7" fillId="2" borderId="11" xfId="1" applyFont="1" applyFill="1" applyBorder="1" applyAlignment="1">
      <alignment vertical="center"/>
    </xf>
    <xf numFmtId="38" fontId="9" fillId="2" borderId="11" xfId="2" applyFont="1" applyFill="1" applyBorder="1" applyAlignment="1">
      <alignment horizontal="center" vertical="center"/>
    </xf>
    <xf numFmtId="38" fontId="9" fillId="2" borderId="8" xfId="2" applyFont="1" applyFill="1" applyBorder="1" applyAlignment="1">
      <alignment horizontal="center" vertical="center"/>
    </xf>
    <xf numFmtId="9" fontId="3" fillId="2" borderId="22" xfId="1" applyFont="1" applyFill="1" applyBorder="1" applyAlignment="1">
      <alignment horizontal="center" vertical="center" wrapText="1"/>
    </xf>
    <xf numFmtId="9" fontId="3" fillId="2" borderId="8" xfId="1" applyFont="1" applyFill="1" applyBorder="1" applyAlignment="1">
      <alignment horizontal="center" vertical="center"/>
    </xf>
    <xf numFmtId="9" fontId="3" fillId="2" borderId="10" xfId="1" applyFont="1" applyFill="1" applyBorder="1" applyAlignment="1">
      <alignment horizontal="center" vertical="center"/>
    </xf>
    <xf numFmtId="0" fontId="3" fillId="2" borderId="11" xfId="1" applyNumberFormat="1" applyFont="1" applyFill="1" applyBorder="1" applyAlignment="1">
      <alignment horizontal="center" vertical="center"/>
    </xf>
    <xf numFmtId="9" fontId="7" fillId="2" borderId="1" xfId="1" applyFont="1" applyFill="1" applyBorder="1" applyAlignment="1">
      <alignment horizontal="left" vertical="center"/>
    </xf>
    <xf numFmtId="9" fontId="7" fillId="2" borderId="3" xfId="1" applyFont="1" applyFill="1" applyBorder="1" applyAlignment="1">
      <alignment horizontal="left" vertical="center"/>
    </xf>
    <xf numFmtId="0" fontId="9" fillId="2" borderId="11" xfId="1" applyNumberFormat="1" applyFont="1" applyFill="1" applyBorder="1" applyAlignment="1">
      <alignment horizontal="center" vertical="center"/>
    </xf>
    <xf numFmtId="0" fontId="9" fillId="2" borderId="8" xfId="1" applyNumberFormat="1" applyFont="1" applyFill="1" applyBorder="1" applyAlignment="1">
      <alignment horizontal="center" vertical="center"/>
    </xf>
    <xf numFmtId="38" fontId="9" fillId="2" borderId="30" xfId="2" applyFont="1" applyFill="1" applyBorder="1" applyAlignment="1">
      <alignment horizontal="center" vertical="center"/>
    </xf>
    <xf numFmtId="9" fontId="7" fillId="2" borderId="1" xfId="1" applyFont="1" applyFill="1" applyBorder="1" applyAlignment="1">
      <alignment vertical="center"/>
    </xf>
    <xf numFmtId="9" fontId="7" fillId="2" borderId="3" xfId="1" applyFont="1" applyFill="1" applyBorder="1" applyAlignment="1">
      <alignment vertical="center"/>
    </xf>
    <xf numFmtId="9" fontId="9" fillId="2" borderId="1" xfId="1" applyFont="1" applyFill="1" applyBorder="1" applyAlignment="1">
      <alignment horizontal="center" vertical="center"/>
    </xf>
    <xf numFmtId="9" fontId="9" fillId="2" borderId="3" xfId="1" applyFont="1" applyFill="1" applyBorder="1" applyAlignment="1">
      <alignment horizontal="center" vertical="center"/>
    </xf>
    <xf numFmtId="38" fontId="9" fillId="2" borderId="4" xfId="2" applyFont="1" applyFill="1" applyBorder="1" applyAlignment="1">
      <alignment horizontal="center" vertical="center"/>
    </xf>
    <xf numFmtId="38" fontId="9" fillId="2" borderId="36" xfId="2" applyFont="1" applyFill="1" applyBorder="1" applyAlignment="1">
      <alignment horizontal="center" vertical="center"/>
    </xf>
    <xf numFmtId="38" fontId="9" fillId="2" borderId="18" xfId="2" applyFont="1" applyFill="1" applyBorder="1" applyAlignment="1">
      <alignment horizontal="center" vertical="center"/>
    </xf>
    <xf numFmtId="38" fontId="9" fillId="2" borderId="35" xfId="2" applyFont="1" applyFill="1" applyBorder="1" applyAlignment="1">
      <alignment horizontal="center" vertical="center"/>
    </xf>
    <xf numFmtId="9" fontId="3" fillId="2" borderId="0" xfId="1" applyFont="1" applyFill="1" applyBorder="1" applyAlignment="1">
      <alignment horizontal="center" vertical="center" wrapText="1"/>
    </xf>
    <xf numFmtId="0" fontId="3" fillId="2" borderId="4" xfId="1" applyNumberFormat="1" applyFont="1" applyFill="1" applyBorder="1" applyAlignment="1">
      <alignment horizontal="center" vertical="center"/>
    </xf>
    <xf numFmtId="0" fontId="3" fillId="2" borderId="12" xfId="1" applyNumberFormat="1" applyFont="1" applyFill="1" applyBorder="1" applyAlignment="1">
      <alignment horizontal="center" vertical="center"/>
    </xf>
    <xf numFmtId="0" fontId="3" fillId="2" borderId="18" xfId="1" applyNumberFormat="1" applyFont="1" applyFill="1" applyBorder="1" applyAlignment="1">
      <alignment horizontal="center" vertical="center"/>
    </xf>
    <xf numFmtId="9" fontId="7" fillId="2" borderId="1" xfId="1" applyFont="1" applyFill="1" applyBorder="1" applyAlignment="1">
      <alignment horizontal="left" vertical="center" wrapText="1"/>
    </xf>
    <xf numFmtId="9" fontId="7" fillId="2" borderId="2" xfId="1" applyFont="1" applyFill="1" applyBorder="1" applyAlignment="1">
      <alignment horizontal="left" vertical="center" wrapText="1"/>
    </xf>
    <xf numFmtId="176" fontId="12" fillId="0" borderId="37" xfId="0" applyNumberFormat="1" applyFont="1" applyBorder="1">
      <alignment vertical="center"/>
    </xf>
    <xf numFmtId="176" fontId="12" fillId="0" borderId="38" xfId="0" applyNumberFormat="1" applyFont="1" applyBorder="1">
      <alignment vertical="center"/>
    </xf>
    <xf numFmtId="38" fontId="3" fillId="0" borderId="39" xfId="2" applyFont="1" applyBorder="1" applyAlignment="1">
      <alignment vertical="center"/>
    </xf>
    <xf numFmtId="0" fontId="12" fillId="0" borderId="0" xfId="0" applyFont="1" applyBorder="1" applyAlignment="1">
      <alignment horizontal="center" vertical="center"/>
    </xf>
    <xf numFmtId="0" fontId="12" fillId="0" borderId="40" xfId="0" applyFont="1" applyBorder="1" applyAlignment="1">
      <alignment horizontal="center" vertical="center"/>
    </xf>
    <xf numFmtId="38" fontId="3" fillId="2" borderId="30" xfId="2" applyFont="1" applyFill="1" applyBorder="1" applyAlignment="1">
      <alignment vertical="center"/>
    </xf>
    <xf numFmtId="0" fontId="17" fillId="0" borderId="32" xfId="0" applyFont="1" applyBorder="1" applyAlignment="1">
      <alignment horizontal="center" vertical="center"/>
    </xf>
    <xf numFmtId="38" fontId="3" fillId="0" borderId="32" xfId="2" applyFont="1" applyBorder="1" applyAlignment="1">
      <alignment vertical="center"/>
    </xf>
    <xf numFmtId="38" fontId="3" fillId="0" borderId="33" xfId="2" applyFont="1" applyBorder="1" applyAlignment="1">
      <alignment vertical="center"/>
    </xf>
    <xf numFmtId="38" fontId="3" fillId="0" borderId="41" xfId="2" applyFont="1" applyBorder="1" applyAlignment="1">
      <alignment vertical="center"/>
    </xf>
    <xf numFmtId="38" fontId="9" fillId="2" borderId="42" xfId="2" applyFont="1" applyFill="1" applyBorder="1" applyAlignment="1">
      <alignment horizontal="center" vertical="center"/>
    </xf>
    <xf numFmtId="0" fontId="9" fillId="2" borderId="4" xfId="1" applyNumberFormat="1" applyFont="1" applyFill="1" applyBorder="1" applyAlignment="1">
      <alignment horizontal="center" vertical="center"/>
    </xf>
    <xf numFmtId="0" fontId="9" fillId="2" borderId="36" xfId="1" applyNumberFormat="1" applyFont="1" applyFill="1" applyBorder="1" applyAlignment="1">
      <alignment horizontal="center" vertical="center"/>
    </xf>
    <xf numFmtId="0" fontId="9" fillId="2" borderId="18" xfId="1" applyNumberFormat="1" applyFont="1" applyFill="1" applyBorder="1" applyAlignment="1">
      <alignment horizontal="center" vertical="center"/>
    </xf>
    <xf numFmtId="0" fontId="9" fillId="2" borderId="43" xfId="1" applyNumberFormat="1" applyFont="1" applyFill="1" applyBorder="1" applyAlignment="1">
      <alignment horizontal="center" vertical="center"/>
    </xf>
    <xf numFmtId="38" fontId="3" fillId="2" borderId="35" xfId="2" applyFont="1" applyFill="1" applyBorder="1" applyAlignment="1">
      <alignment vertical="center"/>
    </xf>
    <xf numFmtId="9" fontId="3" fillId="2" borderId="33" xfId="1" applyFont="1" applyFill="1" applyBorder="1" applyAlignment="1">
      <alignment vertical="center"/>
    </xf>
    <xf numFmtId="38" fontId="3" fillId="0" borderId="44" xfId="2" applyFont="1" applyBorder="1" applyAlignment="1">
      <alignment vertical="center"/>
    </xf>
    <xf numFmtId="38" fontId="3" fillId="2" borderId="17" xfId="2" applyFont="1" applyFill="1" applyBorder="1" applyAlignment="1">
      <alignment vertical="center"/>
    </xf>
    <xf numFmtId="9" fontId="3" fillId="2" borderId="31" xfId="1" applyFont="1" applyFill="1" applyBorder="1" applyAlignment="1">
      <alignment vertical="center"/>
    </xf>
    <xf numFmtId="0" fontId="16" fillId="0" borderId="0" xfId="0" applyFont="1" applyBorder="1">
      <alignment vertical="center"/>
    </xf>
  </cellXfs>
  <cellStyles count="3">
    <cellStyle name="パーセント" xfId="1" builtinId="5"/>
    <cellStyle name="桁区切り" xfId="2" builtinId="6"/>
    <cellStyle name="標準" xfId="0" builtinId="0"/>
  </cellStyles>
  <dxfs count="1">
    <dxf>
      <font>
        <condense val="0"/>
        <extend val="0"/>
        <color indexed="9"/>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8.jpeg"/></Relationships>
</file>

<file path=xl/drawings/drawing1.xml><?xml version="1.0" encoding="utf-8"?>
<xdr:wsDr xmlns:xdr="http://schemas.openxmlformats.org/drawingml/2006/spreadsheetDrawing" xmlns:a="http://schemas.openxmlformats.org/drawingml/2006/main">
  <xdr:twoCellAnchor editAs="oneCell">
    <xdr:from>
      <xdr:col>0</xdr:col>
      <xdr:colOff>85724</xdr:colOff>
      <xdr:row>31</xdr:row>
      <xdr:rowOff>80962</xdr:rowOff>
    </xdr:from>
    <xdr:to>
      <xdr:col>1</xdr:col>
      <xdr:colOff>936149</xdr:colOff>
      <xdr:row>39</xdr:row>
      <xdr:rowOff>204562</xdr:rowOff>
    </xdr:to>
    <xdr:pic>
      <xdr:nvPicPr>
        <xdr:cNvPr id="14" name="Picture 14" descr="http://www.naganoblog.jp/usr/hugelbrot/%E3%83%AD%E3%82%B8%E3%83%BC%E3%83%8D.JPG">
          <a:extLst>
            <a:ext uri="{FF2B5EF4-FFF2-40B4-BE49-F238E27FC236}">
              <a16:creationId xmlns:a16="http://schemas.microsoft.com/office/drawing/2014/main" id="{00000000-0008-0000-0000-00000E000000}"/>
            </a:ext>
          </a:extLst>
        </xdr:cNvPr>
        <xdr:cNvPicPr>
          <a:picLocks noChangeArrowheads="1"/>
        </xdr:cNvPicPr>
      </xdr:nvPicPr>
      <xdr:blipFill>
        <a:blip xmlns:r="http://schemas.openxmlformats.org/officeDocument/2006/relationships" r:embed="rId1" cstate="print"/>
        <a:stretch>
          <a:fillRect/>
        </a:stretch>
      </xdr:blipFill>
      <xdr:spPr bwMode="auto">
        <a:xfrm>
          <a:off x="85724" y="6577012"/>
          <a:ext cx="1260000" cy="1800000"/>
        </a:xfrm>
        <a:prstGeom prst="rect">
          <a:avLst/>
        </a:prstGeom>
        <a:noFill/>
      </xdr:spPr>
    </xdr:pic>
    <xdr:clientData/>
  </xdr:twoCellAnchor>
  <xdr:twoCellAnchor editAs="oneCell">
    <xdr:from>
      <xdr:col>3</xdr:col>
      <xdr:colOff>161926</xdr:colOff>
      <xdr:row>60</xdr:row>
      <xdr:rowOff>171450</xdr:rowOff>
    </xdr:from>
    <xdr:to>
      <xdr:col>4</xdr:col>
      <xdr:colOff>285751</xdr:colOff>
      <xdr:row>66</xdr:row>
      <xdr:rowOff>76200</xdr:rowOff>
    </xdr:to>
    <xdr:pic>
      <xdr:nvPicPr>
        <xdr:cNvPr id="29" name="図 28" descr="hugel　ロゴ.jpg">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3467101" y="12744450"/>
          <a:ext cx="1162050" cy="1162050"/>
        </a:xfrm>
        <a:prstGeom prst="rect">
          <a:avLst/>
        </a:prstGeom>
      </xdr:spPr>
    </xdr:pic>
    <xdr:clientData/>
  </xdr:twoCellAnchor>
  <xdr:twoCellAnchor editAs="oneCell">
    <xdr:from>
      <xdr:col>2</xdr:col>
      <xdr:colOff>104773</xdr:colOff>
      <xdr:row>3</xdr:row>
      <xdr:rowOff>47625</xdr:rowOff>
    </xdr:from>
    <xdr:to>
      <xdr:col>4</xdr:col>
      <xdr:colOff>2698</xdr:colOff>
      <xdr:row>11</xdr:row>
      <xdr:rowOff>171225</xdr:rowOff>
    </xdr:to>
    <xdr:pic>
      <xdr:nvPicPr>
        <xdr:cNvPr id="31" name="図 30" descr="IMG_2620.JPG">
          <a:extLst>
            <a:ext uri="{FF2B5EF4-FFF2-40B4-BE49-F238E27FC236}">
              <a16:creationId xmlns:a16="http://schemas.microsoft.com/office/drawing/2014/main" id="{00000000-0008-0000-0000-00001F000000}"/>
            </a:ext>
          </a:extLst>
        </xdr:cNvPr>
        <xdr:cNvPicPr preferRelativeResize="0">
          <a:picLocks/>
        </xdr:cNvPicPr>
      </xdr:nvPicPr>
      <xdr:blipFill>
        <a:blip xmlns:r="http://schemas.openxmlformats.org/officeDocument/2006/relationships" r:embed="rId3" cstate="print"/>
        <a:stretch>
          <a:fillRect/>
        </a:stretch>
      </xdr:blipFill>
      <xdr:spPr>
        <a:xfrm>
          <a:off x="1552573" y="676275"/>
          <a:ext cx="1260000" cy="1800000"/>
        </a:xfrm>
        <a:prstGeom prst="rect">
          <a:avLst/>
        </a:prstGeom>
      </xdr:spPr>
    </xdr:pic>
    <xdr:clientData/>
  </xdr:twoCellAnchor>
  <xdr:twoCellAnchor editAs="oneCell">
    <xdr:from>
      <xdr:col>0</xdr:col>
      <xdr:colOff>114298</xdr:colOff>
      <xdr:row>3</xdr:row>
      <xdr:rowOff>47625</xdr:rowOff>
    </xdr:from>
    <xdr:to>
      <xdr:col>1</xdr:col>
      <xdr:colOff>952023</xdr:colOff>
      <xdr:row>11</xdr:row>
      <xdr:rowOff>171225</xdr:rowOff>
    </xdr:to>
    <xdr:pic>
      <xdr:nvPicPr>
        <xdr:cNvPr id="32" name="図 31" descr="IMG_5756.JPG">
          <a:extLst>
            <a:ext uri="{FF2B5EF4-FFF2-40B4-BE49-F238E27FC236}">
              <a16:creationId xmlns:a16="http://schemas.microsoft.com/office/drawing/2014/main" id="{00000000-0008-0000-0000-000020000000}"/>
            </a:ext>
          </a:extLst>
        </xdr:cNvPr>
        <xdr:cNvPicPr preferRelativeResize="0">
          <a:picLocks/>
        </xdr:cNvPicPr>
      </xdr:nvPicPr>
      <xdr:blipFill>
        <a:blip xmlns:r="http://schemas.openxmlformats.org/officeDocument/2006/relationships" r:embed="rId4" cstate="print"/>
        <a:stretch>
          <a:fillRect/>
        </a:stretch>
      </xdr:blipFill>
      <xdr:spPr>
        <a:xfrm>
          <a:off x="114298" y="676275"/>
          <a:ext cx="1260000" cy="1800000"/>
        </a:xfrm>
        <a:prstGeom prst="rect">
          <a:avLst/>
        </a:prstGeom>
      </xdr:spPr>
    </xdr:pic>
    <xdr:clientData/>
  </xdr:twoCellAnchor>
  <xdr:twoCellAnchor editAs="oneCell">
    <xdr:from>
      <xdr:col>10</xdr:col>
      <xdr:colOff>85725</xdr:colOff>
      <xdr:row>17</xdr:row>
      <xdr:rowOff>47625</xdr:rowOff>
    </xdr:from>
    <xdr:to>
      <xdr:col>11</xdr:col>
      <xdr:colOff>936150</xdr:colOff>
      <xdr:row>25</xdr:row>
      <xdr:rowOff>171225</xdr:rowOff>
    </xdr:to>
    <xdr:pic>
      <xdr:nvPicPr>
        <xdr:cNvPr id="23" name="図 22" descr="ピーカンナッツ2011.jpg">
          <a:extLst>
            <a:ext uri="{FF2B5EF4-FFF2-40B4-BE49-F238E27FC236}">
              <a16:creationId xmlns:a16="http://schemas.microsoft.com/office/drawing/2014/main" id="{00000000-0008-0000-0000-000017000000}"/>
            </a:ext>
          </a:extLst>
        </xdr:cNvPr>
        <xdr:cNvPicPr>
          <a:picLocks/>
        </xdr:cNvPicPr>
      </xdr:nvPicPr>
      <xdr:blipFill>
        <a:blip xmlns:r="http://schemas.openxmlformats.org/officeDocument/2006/relationships" r:embed="rId5" cstate="print"/>
        <a:stretch>
          <a:fillRect/>
        </a:stretch>
      </xdr:blipFill>
      <xdr:spPr>
        <a:xfrm>
          <a:off x="7324725" y="3609975"/>
          <a:ext cx="1260000" cy="1800000"/>
        </a:xfrm>
        <a:prstGeom prst="rect">
          <a:avLst/>
        </a:prstGeom>
      </xdr:spPr>
    </xdr:pic>
    <xdr:clientData/>
  </xdr:twoCellAnchor>
  <xdr:twoCellAnchor editAs="oneCell">
    <xdr:from>
      <xdr:col>2</xdr:col>
      <xdr:colOff>123825</xdr:colOff>
      <xdr:row>31</xdr:row>
      <xdr:rowOff>80962</xdr:rowOff>
    </xdr:from>
    <xdr:to>
      <xdr:col>4</xdr:col>
      <xdr:colOff>2700</xdr:colOff>
      <xdr:row>39</xdr:row>
      <xdr:rowOff>204562</xdr:rowOff>
    </xdr:to>
    <xdr:pic>
      <xdr:nvPicPr>
        <xdr:cNvPr id="24" name="図 23" descr="IMG_7736.JPG">
          <a:extLst>
            <a:ext uri="{FF2B5EF4-FFF2-40B4-BE49-F238E27FC236}">
              <a16:creationId xmlns:a16="http://schemas.microsoft.com/office/drawing/2014/main" id="{00000000-0008-0000-0000-000018000000}"/>
            </a:ext>
          </a:extLst>
        </xdr:cNvPr>
        <xdr:cNvPicPr>
          <a:picLocks/>
        </xdr:cNvPicPr>
      </xdr:nvPicPr>
      <xdr:blipFill>
        <a:blip xmlns:r="http://schemas.openxmlformats.org/officeDocument/2006/relationships" r:embed="rId6" cstate="print"/>
        <a:stretch>
          <a:fillRect/>
        </a:stretch>
      </xdr:blipFill>
      <xdr:spPr>
        <a:xfrm>
          <a:off x="1571625" y="6577012"/>
          <a:ext cx="1260000" cy="1800000"/>
        </a:xfrm>
        <a:prstGeom prst="rect">
          <a:avLst/>
        </a:prstGeom>
      </xdr:spPr>
    </xdr:pic>
    <xdr:clientData/>
  </xdr:twoCellAnchor>
  <xdr:twoCellAnchor editAs="oneCell">
    <xdr:from>
      <xdr:col>8</xdr:col>
      <xdr:colOff>114300</xdr:colOff>
      <xdr:row>17</xdr:row>
      <xdr:rowOff>47625</xdr:rowOff>
    </xdr:from>
    <xdr:to>
      <xdr:col>9</xdr:col>
      <xdr:colOff>952025</xdr:colOff>
      <xdr:row>25</xdr:row>
      <xdr:rowOff>171225</xdr:rowOff>
    </xdr:to>
    <xdr:pic>
      <xdr:nvPicPr>
        <xdr:cNvPr id="25" name="図 24" descr="IMG_1752.JPG">
          <a:extLst>
            <a:ext uri="{FF2B5EF4-FFF2-40B4-BE49-F238E27FC236}">
              <a16:creationId xmlns:a16="http://schemas.microsoft.com/office/drawing/2014/main" id="{00000000-0008-0000-0000-000019000000}"/>
            </a:ext>
          </a:extLst>
        </xdr:cNvPr>
        <xdr:cNvPicPr>
          <a:picLocks/>
        </xdr:cNvPicPr>
      </xdr:nvPicPr>
      <xdr:blipFill>
        <a:blip xmlns:r="http://schemas.openxmlformats.org/officeDocument/2006/relationships" r:embed="rId7" cstate="print"/>
        <a:stretch>
          <a:fillRect/>
        </a:stretch>
      </xdr:blipFill>
      <xdr:spPr>
        <a:xfrm>
          <a:off x="5905500" y="3609975"/>
          <a:ext cx="1260000" cy="1800000"/>
        </a:xfrm>
        <a:prstGeom prst="rect">
          <a:avLst/>
        </a:prstGeom>
      </xdr:spPr>
    </xdr:pic>
    <xdr:clientData/>
  </xdr:twoCellAnchor>
  <xdr:twoCellAnchor editAs="oneCell">
    <xdr:from>
      <xdr:col>6</xdr:col>
      <xdr:colOff>66675</xdr:colOff>
      <xdr:row>31</xdr:row>
      <xdr:rowOff>80962</xdr:rowOff>
    </xdr:from>
    <xdr:to>
      <xdr:col>7</xdr:col>
      <xdr:colOff>917100</xdr:colOff>
      <xdr:row>39</xdr:row>
      <xdr:rowOff>204562</xdr:rowOff>
    </xdr:to>
    <xdr:pic>
      <xdr:nvPicPr>
        <xdr:cNvPr id="35" name="図 34" descr="トースト　ブロート　.jpg">
          <a:extLst>
            <a:ext uri="{FF2B5EF4-FFF2-40B4-BE49-F238E27FC236}">
              <a16:creationId xmlns:a16="http://schemas.microsoft.com/office/drawing/2014/main" id="{00000000-0008-0000-0000-000023000000}"/>
            </a:ext>
          </a:extLst>
        </xdr:cNvPr>
        <xdr:cNvPicPr>
          <a:picLocks/>
        </xdr:cNvPicPr>
      </xdr:nvPicPr>
      <xdr:blipFill>
        <a:blip xmlns:r="http://schemas.openxmlformats.org/officeDocument/2006/relationships" r:embed="rId8" cstate="print"/>
        <a:stretch>
          <a:fillRect/>
        </a:stretch>
      </xdr:blipFill>
      <xdr:spPr>
        <a:xfrm>
          <a:off x="4410075" y="6577012"/>
          <a:ext cx="1260000" cy="1800000"/>
        </a:xfrm>
        <a:prstGeom prst="rect">
          <a:avLst/>
        </a:prstGeom>
      </xdr:spPr>
    </xdr:pic>
    <xdr:clientData/>
  </xdr:twoCellAnchor>
  <xdr:twoCellAnchor editAs="oneCell">
    <xdr:from>
      <xdr:col>2</xdr:col>
      <xdr:colOff>104775</xdr:colOff>
      <xdr:row>17</xdr:row>
      <xdr:rowOff>47625</xdr:rowOff>
    </xdr:from>
    <xdr:to>
      <xdr:col>4</xdr:col>
      <xdr:colOff>2700</xdr:colOff>
      <xdr:row>25</xdr:row>
      <xdr:rowOff>171225</xdr:rowOff>
    </xdr:to>
    <xdr:pic>
      <xdr:nvPicPr>
        <xdr:cNvPr id="40" name="図 39" descr="IMG_5167.JPG">
          <a:extLst>
            <a:ext uri="{FF2B5EF4-FFF2-40B4-BE49-F238E27FC236}">
              <a16:creationId xmlns:a16="http://schemas.microsoft.com/office/drawing/2014/main" id="{00000000-0008-0000-0000-000028000000}"/>
            </a:ext>
          </a:extLst>
        </xdr:cNvPr>
        <xdr:cNvPicPr>
          <a:picLocks/>
        </xdr:cNvPicPr>
      </xdr:nvPicPr>
      <xdr:blipFill>
        <a:blip xmlns:r="http://schemas.openxmlformats.org/officeDocument/2006/relationships" r:embed="rId9" cstate="print"/>
        <a:stretch>
          <a:fillRect/>
        </a:stretch>
      </xdr:blipFill>
      <xdr:spPr>
        <a:xfrm>
          <a:off x="1552575" y="3609975"/>
          <a:ext cx="1260000" cy="1800000"/>
        </a:xfrm>
        <a:prstGeom prst="rect">
          <a:avLst/>
        </a:prstGeom>
      </xdr:spPr>
    </xdr:pic>
    <xdr:clientData/>
  </xdr:twoCellAnchor>
  <xdr:twoCellAnchor editAs="oneCell">
    <xdr:from>
      <xdr:col>8</xdr:col>
      <xdr:colOff>114301</xdr:colOff>
      <xdr:row>3</xdr:row>
      <xdr:rowOff>47625</xdr:rowOff>
    </xdr:from>
    <xdr:to>
      <xdr:col>9</xdr:col>
      <xdr:colOff>952026</xdr:colOff>
      <xdr:row>11</xdr:row>
      <xdr:rowOff>171225</xdr:rowOff>
    </xdr:to>
    <xdr:pic>
      <xdr:nvPicPr>
        <xdr:cNvPr id="22" name="図 21" descr="IMG_5348.JPG">
          <a:extLst>
            <a:ext uri="{FF2B5EF4-FFF2-40B4-BE49-F238E27FC236}">
              <a16:creationId xmlns:a16="http://schemas.microsoft.com/office/drawing/2014/main" id="{00000000-0008-0000-0000-000016000000}"/>
            </a:ext>
          </a:extLst>
        </xdr:cNvPr>
        <xdr:cNvPicPr preferRelativeResize="0">
          <a:picLocks/>
        </xdr:cNvPicPr>
      </xdr:nvPicPr>
      <xdr:blipFill>
        <a:blip xmlns:r="http://schemas.openxmlformats.org/officeDocument/2006/relationships" r:embed="rId10" cstate="print"/>
        <a:srcRect b="9626"/>
        <a:stretch>
          <a:fillRect/>
        </a:stretch>
      </xdr:blipFill>
      <xdr:spPr>
        <a:xfrm>
          <a:off x="5905501" y="676275"/>
          <a:ext cx="1260000" cy="1800000"/>
        </a:xfrm>
        <a:prstGeom prst="rect">
          <a:avLst/>
        </a:prstGeom>
      </xdr:spPr>
    </xdr:pic>
    <xdr:clientData/>
  </xdr:twoCellAnchor>
  <xdr:twoCellAnchor>
    <xdr:from>
      <xdr:col>10</xdr:col>
      <xdr:colOff>95249</xdr:colOff>
      <xdr:row>3</xdr:row>
      <xdr:rowOff>47625</xdr:rowOff>
    </xdr:from>
    <xdr:to>
      <xdr:col>11</xdr:col>
      <xdr:colOff>945674</xdr:colOff>
      <xdr:row>11</xdr:row>
      <xdr:rowOff>171225</xdr:rowOff>
    </xdr:to>
    <xdr:pic>
      <xdr:nvPicPr>
        <xdr:cNvPr id="33" name="図 32" descr="IMG_5355.JPG">
          <a:extLst>
            <a:ext uri="{FF2B5EF4-FFF2-40B4-BE49-F238E27FC236}">
              <a16:creationId xmlns:a16="http://schemas.microsoft.com/office/drawing/2014/main" id="{00000000-0008-0000-0000-000021000000}"/>
            </a:ext>
          </a:extLst>
        </xdr:cNvPr>
        <xdr:cNvPicPr preferRelativeResize="0">
          <a:picLocks/>
        </xdr:cNvPicPr>
      </xdr:nvPicPr>
      <xdr:blipFill>
        <a:blip xmlns:r="http://schemas.openxmlformats.org/officeDocument/2006/relationships" r:embed="rId11" cstate="print"/>
        <a:stretch>
          <a:fillRect/>
        </a:stretch>
      </xdr:blipFill>
      <xdr:spPr>
        <a:xfrm>
          <a:off x="7334249" y="676275"/>
          <a:ext cx="1260000" cy="1800000"/>
        </a:xfrm>
        <a:prstGeom prst="rect">
          <a:avLst/>
        </a:prstGeom>
      </xdr:spPr>
    </xdr:pic>
    <xdr:clientData/>
  </xdr:twoCellAnchor>
  <xdr:twoCellAnchor editAs="oneCell">
    <xdr:from>
      <xdr:col>6</xdr:col>
      <xdr:colOff>114300</xdr:colOff>
      <xdr:row>17</xdr:row>
      <xdr:rowOff>47625</xdr:rowOff>
    </xdr:from>
    <xdr:to>
      <xdr:col>7</xdr:col>
      <xdr:colOff>952025</xdr:colOff>
      <xdr:row>25</xdr:row>
      <xdr:rowOff>171225</xdr:rowOff>
    </xdr:to>
    <xdr:pic>
      <xdr:nvPicPr>
        <xdr:cNvPr id="37" name="図 36" descr="IMG_1745.JPG">
          <a:extLst>
            <a:ext uri="{FF2B5EF4-FFF2-40B4-BE49-F238E27FC236}">
              <a16:creationId xmlns:a16="http://schemas.microsoft.com/office/drawing/2014/main" id="{00000000-0008-0000-0000-000025000000}"/>
            </a:ext>
          </a:extLst>
        </xdr:cNvPr>
        <xdr:cNvPicPr>
          <a:picLocks/>
        </xdr:cNvPicPr>
      </xdr:nvPicPr>
      <xdr:blipFill>
        <a:blip xmlns:r="http://schemas.openxmlformats.org/officeDocument/2006/relationships" r:embed="rId12" cstate="print"/>
        <a:stretch>
          <a:fillRect/>
        </a:stretch>
      </xdr:blipFill>
      <xdr:spPr>
        <a:xfrm>
          <a:off x="4457700" y="3609975"/>
          <a:ext cx="1260000" cy="1800000"/>
        </a:xfrm>
        <a:prstGeom prst="rect">
          <a:avLst/>
        </a:prstGeom>
      </xdr:spPr>
    </xdr:pic>
    <xdr:clientData/>
  </xdr:twoCellAnchor>
  <xdr:twoCellAnchor editAs="oneCell">
    <xdr:from>
      <xdr:col>4</xdr:col>
      <xdr:colOff>114300</xdr:colOff>
      <xdr:row>17</xdr:row>
      <xdr:rowOff>47625</xdr:rowOff>
    </xdr:from>
    <xdr:to>
      <xdr:col>5</xdr:col>
      <xdr:colOff>952025</xdr:colOff>
      <xdr:row>25</xdr:row>
      <xdr:rowOff>171225</xdr:rowOff>
    </xdr:to>
    <xdr:pic>
      <xdr:nvPicPr>
        <xdr:cNvPr id="43" name="図 42" descr="IMG_5520.JPG">
          <a:extLst>
            <a:ext uri="{FF2B5EF4-FFF2-40B4-BE49-F238E27FC236}">
              <a16:creationId xmlns:a16="http://schemas.microsoft.com/office/drawing/2014/main" id="{00000000-0008-0000-0000-00002B000000}"/>
            </a:ext>
          </a:extLst>
        </xdr:cNvPr>
        <xdr:cNvPicPr>
          <a:picLocks/>
        </xdr:cNvPicPr>
      </xdr:nvPicPr>
      <xdr:blipFill>
        <a:blip xmlns:r="http://schemas.openxmlformats.org/officeDocument/2006/relationships" r:embed="rId13" cstate="print"/>
        <a:stretch>
          <a:fillRect/>
        </a:stretch>
      </xdr:blipFill>
      <xdr:spPr>
        <a:xfrm>
          <a:off x="3009900" y="3609975"/>
          <a:ext cx="1260000" cy="1800000"/>
        </a:xfrm>
        <a:prstGeom prst="rect">
          <a:avLst/>
        </a:prstGeom>
      </xdr:spPr>
    </xdr:pic>
    <xdr:clientData/>
  </xdr:twoCellAnchor>
  <xdr:twoCellAnchor editAs="oneCell">
    <xdr:from>
      <xdr:col>4</xdr:col>
      <xdr:colOff>104775</xdr:colOff>
      <xdr:row>3</xdr:row>
      <xdr:rowOff>47625</xdr:rowOff>
    </xdr:from>
    <xdr:to>
      <xdr:col>6</xdr:col>
      <xdr:colOff>2700</xdr:colOff>
      <xdr:row>11</xdr:row>
      <xdr:rowOff>171225</xdr:rowOff>
    </xdr:to>
    <xdr:pic>
      <xdr:nvPicPr>
        <xdr:cNvPr id="45" name="図 44" descr="IMG_0425.JPG">
          <a:extLst>
            <a:ext uri="{FF2B5EF4-FFF2-40B4-BE49-F238E27FC236}">
              <a16:creationId xmlns:a16="http://schemas.microsoft.com/office/drawing/2014/main" id="{00000000-0008-0000-0000-00002D000000}"/>
            </a:ext>
          </a:extLst>
        </xdr:cNvPr>
        <xdr:cNvPicPr preferRelativeResize="0">
          <a:picLocks/>
        </xdr:cNvPicPr>
      </xdr:nvPicPr>
      <xdr:blipFill>
        <a:blip xmlns:r="http://schemas.openxmlformats.org/officeDocument/2006/relationships" r:embed="rId14" cstate="print"/>
        <a:stretch>
          <a:fillRect/>
        </a:stretch>
      </xdr:blipFill>
      <xdr:spPr>
        <a:xfrm>
          <a:off x="3000375" y="676275"/>
          <a:ext cx="1260000" cy="1800000"/>
        </a:xfrm>
        <a:prstGeom prst="rect">
          <a:avLst/>
        </a:prstGeom>
      </xdr:spPr>
    </xdr:pic>
    <xdr:clientData/>
  </xdr:twoCellAnchor>
  <xdr:twoCellAnchor editAs="oneCell">
    <xdr:from>
      <xdr:col>0</xdr:col>
      <xdr:colOff>85726</xdr:colOff>
      <xdr:row>17</xdr:row>
      <xdr:rowOff>47625</xdr:rowOff>
    </xdr:from>
    <xdr:to>
      <xdr:col>1</xdr:col>
      <xdr:colOff>936151</xdr:colOff>
      <xdr:row>25</xdr:row>
      <xdr:rowOff>171225</xdr:rowOff>
    </xdr:to>
    <xdr:pic>
      <xdr:nvPicPr>
        <xdr:cNvPr id="2" name="図 1">
          <a:extLst>
            <a:ext uri="{FF2B5EF4-FFF2-40B4-BE49-F238E27FC236}">
              <a16:creationId xmlns:a16="http://schemas.microsoft.com/office/drawing/2014/main" id="{00000000-0008-0000-0000-000002000000}"/>
            </a:ext>
          </a:extLst>
        </xdr:cNvPr>
        <xdr:cNvPicPr preferRelativeResize="0">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5726" y="3609975"/>
          <a:ext cx="1260000" cy="1800000"/>
        </a:xfrm>
        <a:prstGeom prst="rect">
          <a:avLst/>
        </a:prstGeom>
      </xdr:spPr>
    </xdr:pic>
    <xdr:clientData/>
  </xdr:twoCellAnchor>
  <xdr:twoCellAnchor editAs="oneCell">
    <xdr:from>
      <xdr:col>6</xdr:col>
      <xdr:colOff>85724</xdr:colOff>
      <xdr:row>3</xdr:row>
      <xdr:rowOff>47625</xdr:rowOff>
    </xdr:from>
    <xdr:to>
      <xdr:col>7</xdr:col>
      <xdr:colOff>936149</xdr:colOff>
      <xdr:row>11</xdr:row>
      <xdr:rowOff>171225</xdr:rowOff>
    </xdr:to>
    <xdr:pic>
      <xdr:nvPicPr>
        <xdr:cNvPr id="3" name="図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429124" y="676275"/>
          <a:ext cx="1260000" cy="1800000"/>
        </a:xfrm>
        <a:prstGeom prst="rect">
          <a:avLst/>
        </a:prstGeom>
      </xdr:spPr>
    </xdr:pic>
    <xdr:clientData/>
  </xdr:twoCellAnchor>
  <xdr:twoCellAnchor editAs="oneCell">
    <xdr:from>
      <xdr:col>8</xdr:col>
      <xdr:colOff>114300</xdr:colOff>
      <xdr:row>31</xdr:row>
      <xdr:rowOff>80962</xdr:rowOff>
    </xdr:from>
    <xdr:to>
      <xdr:col>9</xdr:col>
      <xdr:colOff>952025</xdr:colOff>
      <xdr:row>39</xdr:row>
      <xdr:rowOff>204562</xdr:rowOff>
    </xdr:to>
    <xdr:pic>
      <xdr:nvPicPr>
        <xdr:cNvPr id="5" name="図 4">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905500" y="6577012"/>
          <a:ext cx="1260000" cy="1800000"/>
        </a:xfrm>
        <a:prstGeom prst="rect">
          <a:avLst/>
        </a:prstGeom>
      </xdr:spPr>
    </xdr:pic>
    <xdr:clientData/>
  </xdr:twoCellAnchor>
  <xdr:twoCellAnchor editAs="oneCell">
    <xdr:from>
      <xdr:col>4</xdr:col>
      <xdr:colOff>94350</xdr:colOff>
      <xdr:row>45</xdr:row>
      <xdr:rowOff>61911</xdr:rowOff>
    </xdr:from>
    <xdr:to>
      <xdr:col>5</xdr:col>
      <xdr:colOff>944775</xdr:colOff>
      <xdr:row>53</xdr:row>
      <xdr:rowOff>185511</xdr:rowOff>
    </xdr:to>
    <xdr:pic>
      <xdr:nvPicPr>
        <xdr:cNvPr id="6" name="図 5">
          <a:extLst>
            <a:ext uri="{FF2B5EF4-FFF2-40B4-BE49-F238E27FC236}">
              <a16:creationId xmlns:a16="http://schemas.microsoft.com/office/drawing/2014/main" id="{00000000-0008-0000-0000-000006000000}"/>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989950" y="9491661"/>
          <a:ext cx="1260000" cy="1800000"/>
        </a:xfrm>
        <a:prstGeom prst="rect">
          <a:avLst/>
        </a:prstGeom>
      </xdr:spPr>
    </xdr:pic>
    <xdr:clientData/>
  </xdr:twoCellAnchor>
  <xdr:twoCellAnchor editAs="oneCell">
    <xdr:from>
      <xdr:col>8</xdr:col>
      <xdr:colOff>84647</xdr:colOff>
      <xdr:row>45</xdr:row>
      <xdr:rowOff>61911</xdr:rowOff>
    </xdr:from>
    <xdr:to>
      <xdr:col>9</xdr:col>
      <xdr:colOff>934392</xdr:colOff>
      <xdr:row>53</xdr:row>
      <xdr:rowOff>185511</xdr:rowOff>
    </xdr:to>
    <xdr:pic>
      <xdr:nvPicPr>
        <xdr:cNvPr id="7" name="図 6">
          <a:extLst>
            <a:ext uri="{FF2B5EF4-FFF2-40B4-BE49-F238E27FC236}">
              <a16:creationId xmlns:a16="http://schemas.microsoft.com/office/drawing/2014/main" id="{00000000-0008-0000-0000-000007000000}"/>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875847" y="9491661"/>
          <a:ext cx="1259320" cy="1800000"/>
        </a:xfrm>
        <a:prstGeom prst="rect">
          <a:avLst/>
        </a:prstGeom>
      </xdr:spPr>
    </xdr:pic>
    <xdr:clientData/>
  </xdr:twoCellAnchor>
  <xdr:twoCellAnchor editAs="oneCell">
    <xdr:from>
      <xdr:col>4</xdr:col>
      <xdr:colOff>123823</xdr:colOff>
      <xdr:row>31</xdr:row>
      <xdr:rowOff>80962</xdr:rowOff>
    </xdr:from>
    <xdr:to>
      <xdr:col>6</xdr:col>
      <xdr:colOff>2698</xdr:colOff>
      <xdr:row>39</xdr:row>
      <xdr:rowOff>204562</xdr:rowOff>
    </xdr:to>
    <xdr:pic>
      <xdr:nvPicPr>
        <xdr:cNvPr id="8" name="図 7">
          <a:extLst>
            <a:ext uri="{FF2B5EF4-FFF2-40B4-BE49-F238E27FC236}">
              <a16:creationId xmlns:a16="http://schemas.microsoft.com/office/drawing/2014/main" id="{00000000-0008-0000-0000-000008000000}"/>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019423" y="6577012"/>
          <a:ext cx="1260000" cy="1800000"/>
        </a:xfrm>
        <a:prstGeom prst="rect">
          <a:avLst/>
        </a:prstGeom>
      </xdr:spPr>
    </xdr:pic>
    <xdr:clientData/>
  </xdr:twoCellAnchor>
  <xdr:twoCellAnchor editAs="oneCell">
    <xdr:from>
      <xdr:col>10</xdr:col>
      <xdr:colOff>85726</xdr:colOff>
      <xdr:row>31</xdr:row>
      <xdr:rowOff>80962</xdr:rowOff>
    </xdr:from>
    <xdr:to>
      <xdr:col>11</xdr:col>
      <xdr:colOff>936151</xdr:colOff>
      <xdr:row>39</xdr:row>
      <xdr:rowOff>204562</xdr:rowOff>
    </xdr:to>
    <xdr:pic>
      <xdr:nvPicPr>
        <xdr:cNvPr id="11" name="図 10">
          <a:extLst>
            <a:ext uri="{FF2B5EF4-FFF2-40B4-BE49-F238E27FC236}">
              <a16:creationId xmlns:a16="http://schemas.microsoft.com/office/drawing/2014/main" id="{21B22A6B-E1B2-7E81-FCB6-9F06E5DD7D3F}"/>
            </a:ext>
          </a:extLst>
        </xdr:cNvPr>
        <xdr:cNvPicPr>
          <a:picLocks/>
        </xdr:cNvPicPr>
      </xdr:nvPicPr>
      <xdr:blipFill>
        <a:blip xmlns:r="http://schemas.openxmlformats.org/officeDocument/2006/relationships" r:embed="rId21"/>
        <a:stretch>
          <a:fillRect/>
        </a:stretch>
      </xdr:blipFill>
      <xdr:spPr>
        <a:xfrm>
          <a:off x="7324726" y="6577012"/>
          <a:ext cx="1260000" cy="1800000"/>
        </a:xfrm>
        <a:prstGeom prst="rect">
          <a:avLst/>
        </a:prstGeom>
      </xdr:spPr>
    </xdr:pic>
    <xdr:clientData/>
  </xdr:twoCellAnchor>
  <xdr:twoCellAnchor editAs="oneCell">
    <xdr:from>
      <xdr:col>0</xdr:col>
      <xdr:colOff>95250</xdr:colOff>
      <xdr:row>45</xdr:row>
      <xdr:rowOff>61911</xdr:rowOff>
    </xdr:from>
    <xdr:to>
      <xdr:col>1</xdr:col>
      <xdr:colOff>945675</xdr:colOff>
      <xdr:row>53</xdr:row>
      <xdr:rowOff>185511</xdr:rowOff>
    </xdr:to>
    <xdr:pic>
      <xdr:nvPicPr>
        <xdr:cNvPr id="13" name="図 12">
          <a:extLst>
            <a:ext uri="{FF2B5EF4-FFF2-40B4-BE49-F238E27FC236}">
              <a16:creationId xmlns:a16="http://schemas.microsoft.com/office/drawing/2014/main" id="{6C882EAA-7EDE-0136-B2B3-B76A6D6277B9}"/>
            </a:ext>
          </a:extLst>
        </xdr:cNvPr>
        <xdr:cNvPicPr>
          <a:picLocks/>
        </xdr:cNvPicPr>
      </xdr:nvPicPr>
      <xdr:blipFill>
        <a:blip xmlns:r="http://schemas.openxmlformats.org/officeDocument/2006/relationships" r:embed="rId22"/>
        <a:stretch>
          <a:fillRect/>
        </a:stretch>
      </xdr:blipFill>
      <xdr:spPr>
        <a:xfrm>
          <a:off x="95250" y="9491661"/>
          <a:ext cx="1260000" cy="1800000"/>
        </a:xfrm>
        <a:prstGeom prst="rect">
          <a:avLst/>
        </a:prstGeom>
      </xdr:spPr>
    </xdr:pic>
    <xdr:clientData/>
  </xdr:twoCellAnchor>
  <xdr:twoCellAnchor editAs="oneCell">
    <xdr:from>
      <xdr:col>2</xdr:col>
      <xdr:colOff>114300</xdr:colOff>
      <xdr:row>45</xdr:row>
      <xdr:rowOff>61911</xdr:rowOff>
    </xdr:from>
    <xdr:to>
      <xdr:col>3</xdr:col>
      <xdr:colOff>952025</xdr:colOff>
      <xdr:row>53</xdr:row>
      <xdr:rowOff>185511</xdr:rowOff>
    </xdr:to>
    <xdr:pic>
      <xdr:nvPicPr>
        <xdr:cNvPr id="30" name="図 29">
          <a:extLst>
            <a:ext uri="{FF2B5EF4-FFF2-40B4-BE49-F238E27FC236}">
              <a16:creationId xmlns:a16="http://schemas.microsoft.com/office/drawing/2014/main" id="{80D63BAF-88C6-A930-6F59-9A5B372B8EC8}"/>
            </a:ext>
          </a:extLst>
        </xdr:cNvPr>
        <xdr:cNvPicPr>
          <a:picLocks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562100" y="9491661"/>
          <a:ext cx="126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104775</xdr:colOff>
      <xdr:row>45</xdr:row>
      <xdr:rowOff>61911</xdr:rowOff>
    </xdr:from>
    <xdr:to>
      <xdr:col>8</xdr:col>
      <xdr:colOff>2700</xdr:colOff>
      <xdr:row>53</xdr:row>
      <xdr:rowOff>185511</xdr:rowOff>
    </xdr:to>
    <xdr:pic>
      <xdr:nvPicPr>
        <xdr:cNvPr id="34" name="図 33">
          <a:extLst>
            <a:ext uri="{FF2B5EF4-FFF2-40B4-BE49-F238E27FC236}">
              <a16:creationId xmlns:a16="http://schemas.microsoft.com/office/drawing/2014/main" id="{F34A212E-E82E-06FC-8B74-6BEC68D88AAD}"/>
            </a:ext>
          </a:extLst>
        </xdr:cNvPr>
        <xdr:cNvPicPr>
          <a:picLocks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448175" y="9491661"/>
          <a:ext cx="126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123823</xdr:colOff>
      <xdr:row>45</xdr:row>
      <xdr:rowOff>61911</xdr:rowOff>
    </xdr:from>
    <xdr:to>
      <xdr:col>12</xdr:col>
      <xdr:colOff>2698</xdr:colOff>
      <xdr:row>53</xdr:row>
      <xdr:rowOff>185511</xdr:rowOff>
    </xdr:to>
    <xdr:pic>
      <xdr:nvPicPr>
        <xdr:cNvPr id="36" name="図 35">
          <a:extLst>
            <a:ext uri="{FF2B5EF4-FFF2-40B4-BE49-F238E27FC236}">
              <a16:creationId xmlns:a16="http://schemas.microsoft.com/office/drawing/2014/main" id="{1ED68471-71CE-E00B-AEB3-4724B8F0C7D8}"/>
            </a:ext>
          </a:extLst>
        </xdr:cNvPr>
        <xdr:cNvPicPr>
          <a:picLocks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362823" y="9491661"/>
          <a:ext cx="126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85725</xdr:rowOff>
    </xdr:from>
    <xdr:to>
      <xdr:col>1</xdr:col>
      <xdr:colOff>850425</xdr:colOff>
      <xdr:row>67</xdr:row>
      <xdr:rowOff>209325</xdr:rowOff>
    </xdr:to>
    <xdr:pic>
      <xdr:nvPicPr>
        <xdr:cNvPr id="48" name="図 47">
          <a:extLst>
            <a:ext uri="{FF2B5EF4-FFF2-40B4-BE49-F238E27FC236}">
              <a16:creationId xmlns:a16="http://schemas.microsoft.com/office/drawing/2014/main" id="{A8F3A990-40D0-6849-6E4F-FA7B6250665A}"/>
            </a:ext>
          </a:extLst>
        </xdr:cNvPr>
        <xdr:cNvPicPr>
          <a:picLocks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4775" y="12449175"/>
          <a:ext cx="126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85724</xdr:colOff>
      <xdr:row>59</xdr:row>
      <xdr:rowOff>85723</xdr:rowOff>
    </xdr:from>
    <xdr:to>
      <xdr:col>1</xdr:col>
      <xdr:colOff>934810</xdr:colOff>
      <xdr:row>67</xdr:row>
      <xdr:rowOff>209323</xdr:rowOff>
    </xdr:to>
    <xdr:pic>
      <xdr:nvPicPr>
        <xdr:cNvPr id="49" name="図 48">
          <a:extLst>
            <a:ext uri="{FF2B5EF4-FFF2-40B4-BE49-F238E27FC236}">
              <a16:creationId xmlns:a16="http://schemas.microsoft.com/office/drawing/2014/main" id="{57DBC9CC-139C-DB58-9C7B-075F3F61B15D}"/>
            </a:ext>
          </a:extLst>
        </xdr:cNvPr>
        <xdr:cNvPicPr>
          <a:picLocks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33524" y="12449173"/>
          <a:ext cx="1258661"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657225</xdr:colOff>
      <xdr:row>1</xdr:row>
      <xdr:rowOff>66675</xdr:rowOff>
    </xdr:from>
    <xdr:ext cx="1100570" cy="1100570"/>
    <xdr:pic>
      <xdr:nvPicPr>
        <xdr:cNvPr id="2" name="図 1" descr="hugel　ロゴ.jpg">
          <a:extLst>
            <a:ext uri="{FF2B5EF4-FFF2-40B4-BE49-F238E27FC236}">
              <a16:creationId xmlns:a16="http://schemas.microsoft.com/office/drawing/2014/main" id="{B841D760-357A-4CA6-8A26-F98FDA1A9BE7}"/>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7116907" y="326448"/>
          <a:ext cx="1100570" cy="110057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66675</xdr:colOff>
      <xdr:row>7</xdr:row>
      <xdr:rowOff>142875</xdr:rowOff>
    </xdr:from>
    <xdr:to>
      <xdr:col>6</xdr:col>
      <xdr:colOff>219075</xdr:colOff>
      <xdr:row>7</xdr:row>
      <xdr:rowOff>142875</xdr:rowOff>
    </xdr:to>
    <xdr:sp macro="" textlink="">
      <xdr:nvSpPr>
        <xdr:cNvPr id="2" name="Line 48">
          <a:extLst>
            <a:ext uri="{FF2B5EF4-FFF2-40B4-BE49-F238E27FC236}">
              <a16:creationId xmlns:a16="http://schemas.microsoft.com/office/drawing/2014/main" id="{30BABFF8-07F6-4611-9C0E-4DEC1FC7A39E}"/>
            </a:ext>
          </a:extLst>
        </xdr:cNvPr>
        <xdr:cNvSpPr>
          <a:spLocks noChangeShapeType="1"/>
        </xdr:cNvSpPr>
      </xdr:nvSpPr>
      <xdr:spPr bwMode="auto">
        <a:xfrm flipH="1" flipV="1">
          <a:off x="6610350" y="2400300"/>
          <a:ext cx="438150" cy="0"/>
        </a:xfrm>
        <a:prstGeom prst="line">
          <a:avLst/>
        </a:prstGeom>
        <a:noFill/>
        <a:ln w="317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228600</xdr:colOff>
      <xdr:row>0</xdr:row>
      <xdr:rowOff>47625</xdr:rowOff>
    </xdr:from>
    <xdr:to>
      <xdr:col>2</xdr:col>
      <xdr:colOff>571500</xdr:colOff>
      <xdr:row>0</xdr:row>
      <xdr:rowOff>200025</xdr:rowOff>
    </xdr:to>
    <xdr:sp macro="" textlink="">
      <xdr:nvSpPr>
        <xdr:cNvPr id="3" name="AutoShape 41">
          <a:extLst>
            <a:ext uri="{FF2B5EF4-FFF2-40B4-BE49-F238E27FC236}">
              <a16:creationId xmlns:a16="http://schemas.microsoft.com/office/drawing/2014/main" id="{B698C6AE-382E-417A-9C41-DA7EA5140E83}"/>
            </a:ext>
          </a:extLst>
        </xdr:cNvPr>
        <xdr:cNvSpPr>
          <a:spLocks noChangeArrowheads="1"/>
        </xdr:cNvSpPr>
      </xdr:nvSpPr>
      <xdr:spPr bwMode="auto">
        <a:xfrm>
          <a:off x="923925" y="47625"/>
          <a:ext cx="342900" cy="152400"/>
        </a:xfrm>
        <a:prstGeom prst="upArrow">
          <a:avLst>
            <a:gd name="adj1" fmla="val 48148"/>
            <a:gd name="adj2" fmla="val 56000"/>
          </a:avLst>
        </a:prstGeom>
        <a:solidFill>
          <a:srgbClr val="000080"/>
        </a:solidFill>
        <a:ln w="9525">
          <a:solidFill>
            <a:srgbClr val="000000"/>
          </a:solidFill>
          <a:miter lim="800000"/>
          <a:headEnd/>
          <a:tailEnd/>
        </a:ln>
      </xdr:spPr>
    </xdr:sp>
    <xdr:clientData/>
  </xdr:twoCellAnchor>
  <xdr:twoCellAnchor>
    <xdr:from>
      <xdr:col>9</xdr:col>
      <xdr:colOff>228600</xdr:colOff>
      <xdr:row>0</xdr:row>
      <xdr:rowOff>47625</xdr:rowOff>
    </xdr:from>
    <xdr:to>
      <xdr:col>9</xdr:col>
      <xdr:colOff>571500</xdr:colOff>
      <xdr:row>0</xdr:row>
      <xdr:rowOff>200025</xdr:rowOff>
    </xdr:to>
    <xdr:sp macro="" textlink="">
      <xdr:nvSpPr>
        <xdr:cNvPr id="4" name="AutoShape 41">
          <a:extLst>
            <a:ext uri="{FF2B5EF4-FFF2-40B4-BE49-F238E27FC236}">
              <a16:creationId xmlns:a16="http://schemas.microsoft.com/office/drawing/2014/main" id="{CADF48EC-413B-4D83-B693-5A0CC624FCE9}"/>
            </a:ext>
          </a:extLst>
        </xdr:cNvPr>
        <xdr:cNvSpPr>
          <a:spLocks noChangeArrowheads="1"/>
        </xdr:cNvSpPr>
      </xdr:nvSpPr>
      <xdr:spPr bwMode="auto">
        <a:xfrm>
          <a:off x="10048875" y="47625"/>
          <a:ext cx="342900" cy="152400"/>
        </a:xfrm>
        <a:prstGeom prst="upArrow">
          <a:avLst>
            <a:gd name="adj1" fmla="val 48148"/>
            <a:gd name="adj2" fmla="val 56000"/>
          </a:avLst>
        </a:prstGeom>
        <a:solidFill>
          <a:srgbClr val="000080"/>
        </a:solidFill>
        <a:ln w="9525">
          <a:solidFill>
            <a:srgbClr val="000000"/>
          </a:solidFill>
          <a:miter lim="800000"/>
          <a:headEnd/>
          <a:tailEnd/>
        </a:ln>
      </xdr:spPr>
    </xdr:sp>
    <xdr:clientData/>
  </xdr:twoCellAnchor>
  <xdr:oneCellAnchor>
    <xdr:from>
      <xdr:col>0</xdr:col>
      <xdr:colOff>188118</xdr:colOff>
      <xdr:row>60</xdr:row>
      <xdr:rowOff>64294</xdr:rowOff>
    </xdr:from>
    <xdr:ext cx="1081881" cy="877324"/>
    <xdr:pic>
      <xdr:nvPicPr>
        <xdr:cNvPr id="5" name="Picture 8" descr="C:\Nory_Home\@ヒューゲル\tmp\brothugel_logo.JPG">
          <a:extLst>
            <a:ext uri="{FF2B5EF4-FFF2-40B4-BE49-F238E27FC236}">
              <a16:creationId xmlns:a16="http://schemas.microsoft.com/office/drawing/2014/main" id="{C1D48E53-1534-4713-978A-8BB085BAA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8118" y="19180969"/>
          <a:ext cx="1081881" cy="877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topLeftCell="A40" workbookViewId="0">
      <selection activeCell="F80" sqref="F80"/>
    </sheetView>
  </sheetViews>
  <sheetFormatPr defaultColWidth="9" defaultRowHeight="12.5" x14ac:dyDescent="0.2"/>
  <cols>
    <col min="1" max="1" width="5.36328125" style="13" bestFit="1" customWidth="1"/>
    <col min="2" max="2" width="13.6328125" style="13" customWidth="1"/>
    <col min="3" max="3" width="5.36328125" style="13" bestFit="1" customWidth="1"/>
    <col min="4" max="4" width="13.6328125" style="13" customWidth="1"/>
    <col min="5" max="5" width="5.36328125" style="13" bestFit="1" customWidth="1"/>
    <col min="6" max="6" width="13.6328125" style="13" customWidth="1"/>
    <col min="7" max="7" width="5.36328125" style="13" bestFit="1" customWidth="1"/>
    <col min="8" max="8" width="13.6328125" style="13" customWidth="1"/>
    <col min="9" max="9" width="5.36328125" style="13" bestFit="1" customWidth="1"/>
    <col min="10" max="10" width="13.6328125" style="13" customWidth="1"/>
    <col min="11" max="11" width="5.36328125" style="13" customWidth="1"/>
    <col min="12" max="12" width="13.6328125" style="13" customWidth="1"/>
    <col min="13" max="17" width="20.6328125" style="13" customWidth="1"/>
    <col min="18" max="16384" width="9" style="13"/>
  </cols>
  <sheetData>
    <row r="1" spans="1:14" ht="22" x14ac:dyDescent="0.2">
      <c r="E1" s="97" t="s">
        <v>40</v>
      </c>
      <c r="F1" s="97"/>
      <c r="G1" s="97"/>
      <c r="H1" s="97"/>
      <c r="I1" s="19"/>
      <c r="K1" s="96" t="s">
        <v>203</v>
      </c>
      <c r="L1" s="96"/>
    </row>
    <row r="3" spans="1:14" ht="16.5" customHeight="1" x14ac:dyDescent="0.2">
      <c r="A3" s="102" t="s">
        <v>111</v>
      </c>
      <c r="B3" s="103"/>
      <c r="C3" s="102">
        <v>2</v>
      </c>
      <c r="D3" s="103">
        <v>2</v>
      </c>
      <c r="E3" s="102">
        <v>3</v>
      </c>
      <c r="F3" s="103">
        <v>3</v>
      </c>
      <c r="G3" s="102">
        <v>4</v>
      </c>
      <c r="H3" s="103">
        <v>3.9</v>
      </c>
      <c r="I3" s="102">
        <v>5</v>
      </c>
      <c r="J3" s="103">
        <v>4.7</v>
      </c>
      <c r="K3" s="102">
        <v>6</v>
      </c>
      <c r="L3" s="103">
        <v>5.5</v>
      </c>
      <c r="N3" s="14"/>
    </row>
    <row r="4" spans="1:14" ht="16.5" customHeight="1" x14ac:dyDescent="0.2">
      <c r="A4" s="98"/>
      <c r="B4" s="99"/>
      <c r="C4" s="98"/>
      <c r="D4" s="99"/>
      <c r="E4" s="98"/>
      <c r="F4" s="99"/>
      <c r="G4" s="98"/>
      <c r="H4" s="99"/>
      <c r="I4" s="98"/>
      <c r="J4" s="99"/>
      <c r="K4" s="98"/>
      <c r="L4" s="99"/>
    </row>
    <row r="5" spans="1:14" ht="16.5" customHeight="1" x14ac:dyDescent="0.2">
      <c r="A5" s="98"/>
      <c r="B5" s="99"/>
      <c r="C5" s="98"/>
      <c r="D5" s="99"/>
      <c r="E5" s="98"/>
      <c r="F5" s="99"/>
      <c r="G5" s="98"/>
      <c r="H5" s="99"/>
      <c r="I5" s="98"/>
      <c r="J5" s="99"/>
      <c r="K5" s="98"/>
      <c r="L5" s="99"/>
    </row>
    <row r="6" spans="1:14" ht="16.5" customHeight="1" x14ac:dyDescent="0.2">
      <c r="A6" s="98"/>
      <c r="B6" s="99"/>
      <c r="C6" s="98"/>
      <c r="D6" s="99"/>
      <c r="E6" s="98"/>
      <c r="F6" s="99"/>
      <c r="G6" s="98"/>
      <c r="H6" s="99"/>
      <c r="I6" s="98"/>
      <c r="J6" s="99"/>
      <c r="K6" s="98"/>
      <c r="L6" s="99"/>
    </row>
    <row r="7" spans="1:14" ht="16.5" customHeight="1" x14ac:dyDescent="0.2">
      <c r="A7" s="98"/>
      <c r="B7" s="99"/>
      <c r="C7" s="98"/>
      <c r="D7" s="99"/>
      <c r="E7" s="98"/>
      <c r="F7" s="99"/>
      <c r="G7" s="98"/>
      <c r="H7" s="99"/>
      <c r="I7" s="98"/>
      <c r="J7" s="99"/>
      <c r="K7" s="98"/>
      <c r="L7" s="99"/>
    </row>
    <row r="8" spans="1:14" ht="16.5" customHeight="1" x14ac:dyDescent="0.2">
      <c r="A8" s="98"/>
      <c r="B8" s="99"/>
      <c r="C8" s="98"/>
      <c r="D8" s="99"/>
      <c r="E8" s="98"/>
      <c r="F8" s="99"/>
      <c r="G8" s="98"/>
      <c r="H8" s="99"/>
      <c r="I8" s="98"/>
      <c r="J8" s="99"/>
      <c r="K8" s="98"/>
      <c r="L8" s="99"/>
    </row>
    <row r="9" spans="1:14" ht="16.5" customHeight="1" x14ac:dyDescent="0.2">
      <c r="A9" s="98"/>
      <c r="B9" s="99"/>
      <c r="C9" s="98"/>
      <c r="D9" s="99"/>
      <c r="E9" s="98"/>
      <c r="F9" s="99"/>
      <c r="G9" s="98"/>
      <c r="H9" s="99"/>
      <c r="I9" s="98"/>
      <c r="J9" s="99"/>
      <c r="K9" s="98"/>
      <c r="L9" s="99"/>
    </row>
    <row r="10" spans="1:14" ht="16.5" customHeight="1" x14ac:dyDescent="0.2">
      <c r="A10" s="98"/>
      <c r="B10" s="99"/>
      <c r="C10" s="98"/>
      <c r="D10" s="99"/>
      <c r="E10" s="98"/>
      <c r="F10" s="99"/>
      <c r="G10" s="98"/>
      <c r="H10" s="99"/>
      <c r="I10" s="98"/>
      <c r="J10" s="99"/>
      <c r="K10" s="98"/>
      <c r="L10" s="99"/>
    </row>
    <row r="11" spans="1:14" ht="16.5" customHeight="1" x14ac:dyDescent="0.2">
      <c r="A11" s="98"/>
      <c r="B11" s="99"/>
      <c r="C11" s="98"/>
      <c r="D11" s="99"/>
      <c r="E11" s="98"/>
      <c r="F11" s="99"/>
      <c r="G11" s="98"/>
      <c r="H11" s="99"/>
      <c r="I11" s="98"/>
      <c r="J11" s="99"/>
      <c r="K11" s="98"/>
      <c r="L11" s="99"/>
    </row>
    <row r="12" spans="1:14" ht="16.5" customHeight="1" x14ac:dyDescent="0.2">
      <c r="A12" s="98"/>
      <c r="B12" s="99"/>
      <c r="C12" s="98"/>
      <c r="D12" s="99"/>
      <c r="E12" s="98"/>
      <c r="F12" s="99"/>
      <c r="G12" s="98"/>
      <c r="H12" s="99"/>
      <c r="I12" s="98"/>
      <c r="J12" s="99"/>
      <c r="K12" s="98"/>
      <c r="L12" s="99"/>
    </row>
    <row r="13" spans="1:14" ht="16.5" customHeight="1" x14ac:dyDescent="0.2">
      <c r="A13" s="104" t="s">
        <v>15</v>
      </c>
      <c r="B13" s="105"/>
      <c r="C13" s="104" t="s">
        <v>16</v>
      </c>
      <c r="D13" s="105" t="s">
        <v>16</v>
      </c>
      <c r="E13" s="104" t="s">
        <v>16</v>
      </c>
      <c r="F13" s="105" t="s">
        <v>16</v>
      </c>
      <c r="G13" s="104" t="s">
        <v>27</v>
      </c>
      <c r="H13" s="105" t="s">
        <v>27</v>
      </c>
      <c r="I13" s="104" t="s">
        <v>122</v>
      </c>
      <c r="J13" s="105" t="s">
        <v>13</v>
      </c>
      <c r="K13" s="104" t="s">
        <v>122</v>
      </c>
      <c r="L13" s="105" t="s">
        <v>13</v>
      </c>
    </row>
    <row r="14" spans="1:14" ht="16.5" customHeight="1" x14ac:dyDescent="0.2">
      <c r="A14" s="98"/>
      <c r="B14" s="99"/>
      <c r="C14" s="98"/>
      <c r="D14" s="99" t="s">
        <v>20</v>
      </c>
      <c r="E14" s="98" t="s">
        <v>26</v>
      </c>
      <c r="F14" s="99" t="s">
        <v>26</v>
      </c>
      <c r="G14" s="98" t="s">
        <v>121</v>
      </c>
      <c r="H14" s="99" t="s">
        <v>28</v>
      </c>
      <c r="I14" s="98" t="s">
        <v>20</v>
      </c>
      <c r="J14" s="99" t="s">
        <v>20</v>
      </c>
      <c r="K14" s="98" t="s">
        <v>123</v>
      </c>
      <c r="L14" s="99" t="s">
        <v>19</v>
      </c>
    </row>
    <row r="15" spans="1:14" ht="16.5" customHeight="1" x14ac:dyDescent="0.2">
      <c r="A15" s="20" t="s">
        <v>119</v>
      </c>
      <c r="B15" s="21">
        <v>1600</v>
      </c>
      <c r="C15" s="20" t="s">
        <v>119</v>
      </c>
      <c r="D15" s="21">
        <v>1330</v>
      </c>
      <c r="E15" s="20" t="s">
        <v>119</v>
      </c>
      <c r="F15" s="21">
        <v>1560</v>
      </c>
      <c r="G15" s="20" t="s">
        <v>119</v>
      </c>
      <c r="H15" s="21">
        <v>1530</v>
      </c>
      <c r="I15" s="20" t="s">
        <v>119</v>
      </c>
      <c r="J15" s="21">
        <v>1500</v>
      </c>
      <c r="K15" s="20" t="s">
        <v>119</v>
      </c>
      <c r="L15" s="158">
        <v>1900</v>
      </c>
    </row>
    <row r="16" spans="1:14" ht="16.5" customHeight="1" x14ac:dyDescent="0.2">
      <c r="A16" s="22" t="s">
        <v>120</v>
      </c>
      <c r="B16" s="23">
        <v>820</v>
      </c>
      <c r="C16" s="22" t="s">
        <v>120</v>
      </c>
      <c r="D16" s="23">
        <v>670</v>
      </c>
      <c r="E16" s="22" t="s">
        <v>120</v>
      </c>
      <c r="F16" s="23">
        <v>790</v>
      </c>
      <c r="G16" s="22" t="s">
        <v>120</v>
      </c>
      <c r="H16" s="23">
        <v>770</v>
      </c>
      <c r="I16" s="22" t="s">
        <v>120</v>
      </c>
      <c r="J16" s="23">
        <v>800</v>
      </c>
      <c r="K16" s="22" t="s">
        <v>120</v>
      </c>
      <c r="L16" s="159">
        <v>1000</v>
      </c>
    </row>
    <row r="17" spans="1:12" ht="16.5" customHeight="1" x14ac:dyDescent="0.2">
      <c r="A17" s="102">
        <v>7</v>
      </c>
      <c r="B17" s="103">
        <v>7</v>
      </c>
      <c r="C17" s="102">
        <v>8</v>
      </c>
      <c r="D17" s="103">
        <v>8</v>
      </c>
      <c r="E17" s="102">
        <v>9</v>
      </c>
      <c r="F17" s="103">
        <v>9</v>
      </c>
      <c r="G17" s="102">
        <v>10</v>
      </c>
      <c r="H17" s="103">
        <v>10</v>
      </c>
      <c r="I17" s="102">
        <v>11</v>
      </c>
      <c r="J17" s="103">
        <v>11</v>
      </c>
      <c r="K17" s="102">
        <v>12</v>
      </c>
      <c r="L17" s="103">
        <v>12</v>
      </c>
    </row>
    <row r="18" spans="1:12" ht="16.5" customHeight="1" x14ac:dyDescent="0.2">
      <c r="A18" s="98"/>
      <c r="B18" s="99"/>
      <c r="C18" s="98"/>
      <c r="D18" s="99"/>
      <c r="E18" s="98"/>
      <c r="F18" s="99"/>
      <c r="G18" s="98"/>
      <c r="H18" s="99"/>
      <c r="I18" s="98"/>
      <c r="J18" s="99"/>
      <c r="K18" s="98"/>
      <c r="L18" s="99"/>
    </row>
    <row r="19" spans="1:12" ht="16.5" customHeight="1" x14ac:dyDescent="0.2">
      <c r="A19" s="98"/>
      <c r="B19" s="99"/>
      <c r="C19" s="98"/>
      <c r="D19" s="99"/>
      <c r="E19" s="98"/>
      <c r="F19" s="99"/>
      <c r="G19" s="98"/>
      <c r="H19" s="99"/>
      <c r="I19" s="98"/>
      <c r="J19" s="99"/>
      <c r="K19" s="98"/>
      <c r="L19" s="99"/>
    </row>
    <row r="20" spans="1:12" ht="16.5" customHeight="1" x14ac:dyDescent="0.2">
      <c r="A20" s="98"/>
      <c r="B20" s="99"/>
      <c r="C20" s="98"/>
      <c r="D20" s="99"/>
      <c r="E20" s="98"/>
      <c r="F20" s="99"/>
      <c r="G20" s="98"/>
      <c r="H20" s="99"/>
      <c r="I20" s="98"/>
      <c r="J20" s="99"/>
      <c r="K20" s="98"/>
      <c r="L20" s="99"/>
    </row>
    <row r="21" spans="1:12" ht="16.5" customHeight="1" x14ac:dyDescent="0.2">
      <c r="A21" s="98"/>
      <c r="B21" s="99"/>
      <c r="C21" s="98"/>
      <c r="D21" s="99"/>
      <c r="E21" s="98"/>
      <c r="F21" s="99"/>
      <c r="G21" s="98"/>
      <c r="H21" s="99"/>
      <c r="I21" s="98"/>
      <c r="J21" s="99"/>
      <c r="K21" s="98"/>
      <c r="L21" s="99"/>
    </row>
    <row r="22" spans="1:12" ht="16.5" customHeight="1" x14ac:dyDescent="0.2">
      <c r="A22" s="98"/>
      <c r="B22" s="99"/>
      <c r="C22" s="98"/>
      <c r="D22" s="99"/>
      <c r="E22" s="98"/>
      <c r="F22" s="99"/>
      <c r="G22" s="98"/>
      <c r="H22" s="99"/>
      <c r="I22" s="98"/>
      <c r="J22" s="99"/>
      <c r="K22" s="98"/>
      <c r="L22" s="99"/>
    </row>
    <row r="23" spans="1:12" ht="16.5" customHeight="1" x14ac:dyDescent="0.2">
      <c r="A23" s="98"/>
      <c r="B23" s="99"/>
      <c r="C23" s="98"/>
      <c r="D23" s="99"/>
      <c r="E23" s="98"/>
      <c r="F23" s="99"/>
      <c r="G23" s="98"/>
      <c r="H23" s="99"/>
      <c r="I23" s="98"/>
      <c r="J23" s="99"/>
      <c r="K23" s="98"/>
      <c r="L23" s="99"/>
    </row>
    <row r="24" spans="1:12" ht="16.5" customHeight="1" x14ac:dyDescent="0.2">
      <c r="A24" s="98"/>
      <c r="B24" s="99"/>
      <c r="C24" s="98"/>
      <c r="D24" s="99"/>
      <c r="E24" s="98"/>
      <c r="F24" s="99"/>
      <c r="G24" s="98"/>
      <c r="H24" s="99"/>
      <c r="I24" s="98"/>
      <c r="J24" s="99"/>
      <c r="K24" s="98"/>
      <c r="L24" s="99"/>
    </row>
    <row r="25" spans="1:12" ht="16.5" customHeight="1" x14ac:dyDescent="0.2">
      <c r="A25" s="98"/>
      <c r="B25" s="99"/>
      <c r="C25" s="98"/>
      <c r="D25" s="99"/>
      <c r="E25" s="98"/>
      <c r="F25" s="99"/>
      <c r="G25" s="98"/>
      <c r="H25" s="99"/>
      <c r="I25" s="98"/>
      <c r="J25" s="99"/>
      <c r="K25" s="98"/>
      <c r="L25" s="99"/>
    </row>
    <row r="26" spans="1:12" ht="16.5" customHeight="1" x14ac:dyDescent="0.2">
      <c r="A26" s="98"/>
      <c r="B26" s="99"/>
      <c r="C26" s="98"/>
      <c r="D26" s="99"/>
      <c r="E26" s="98"/>
      <c r="F26" s="99"/>
      <c r="G26" s="98"/>
      <c r="H26" s="99"/>
      <c r="I26" s="98"/>
      <c r="J26" s="99"/>
      <c r="K26" s="98"/>
      <c r="L26" s="99"/>
    </row>
    <row r="27" spans="1:12" ht="16.5" customHeight="1" x14ac:dyDescent="0.2">
      <c r="A27" s="104" t="s">
        <v>17</v>
      </c>
      <c r="B27" s="105"/>
      <c r="C27" s="104" t="s">
        <v>18</v>
      </c>
      <c r="D27" s="105"/>
      <c r="E27" s="104" t="s">
        <v>17</v>
      </c>
      <c r="F27" s="105"/>
      <c r="G27" s="104" t="s">
        <v>17</v>
      </c>
      <c r="H27" s="105"/>
      <c r="I27" s="104" t="s">
        <v>11</v>
      </c>
      <c r="J27" s="105"/>
      <c r="K27" s="104" t="s">
        <v>23</v>
      </c>
      <c r="L27" s="105"/>
    </row>
    <row r="28" spans="1:12" ht="16.5" customHeight="1" x14ac:dyDescent="0.2">
      <c r="A28" s="98" t="s">
        <v>20</v>
      </c>
      <c r="B28" s="99"/>
      <c r="C28" s="98" t="s">
        <v>21</v>
      </c>
      <c r="D28" s="99"/>
      <c r="E28" s="98" t="s">
        <v>12</v>
      </c>
      <c r="F28" s="99"/>
      <c r="G28" s="98" t="s">
        <v>22</v>
      </c>
      <c r="H28" s="99"/>
      <c r="I28" s="98"/>
      <c r="J28" s="99"/>
      <c r="K28" s="98"/>
      <c r="L28" s="99"/>
    </row>
    <row r="29" spans="1:12" s="15" customFormat="1" ht="16.5" customHeight="1" x14ac:dyDescent="0.2">
      <c r="A29" s="20" t="s">
        <v>119</v>
      </c>
      <c r="B29" s="21">
        <v>1360</v>
      </c>
      <c r="C29" s="20" t="s">
        <v>119</v>
      </c>
      <c r="D29" s="21">
        <v>1550</v>
      </c>
      <c r="E29" s="20" t="s">
        <v>119</v>
      </c>
      <c r="F29" s="21">
        <v>2190</v>
      </c>
      <c r="G29" s="20" t="s">
        <v>119</v>
      </c>
      <c r="H29" s="158">
        <v>2160</v>
      </c>
      <c r="I29" s="20" t="s">
        <v>119</v>
      </c>
      <c r="J29" s="21">
        <v>700</v>
      </c>
      <c r="K29" s="20" t="s">
        <v>119</v>
      </c>
      <c r="L29" s="21">
        <v>750</v>
      </c>
    </row>
    <row r="30" spans="1:12" s="15" customFormat="1" ht="16.5" customHeight="1" x14ac:dyDescent="0.2">
      <c r="A30" s="22" t="s">
        <v>120</v>
      </c>
      <c r="B30" s="23">
        <v>700</v>
      </c>
      <c r="C30" s="22" t="s">
        <v>120</v>
      </c>
      <c r="D30" s="23">
        <v>790</v>
      </c>
      <c r="E30" s="22" t="s">
        <v>120</v>
      </c>
      <c r="F30" s="23">
        <v>1150</v>
      </c>
      <c r="G30" s="22" t="s">
        <v>120</v>
      </c>
      <c r="H30" s="159">
        <v>1120</v>
      </c>
      <c r="I30" s="22"/>
      <c r="J30" s="23"/>
      <c r="K30" s="22"/>
      <c r="L30" s="23"/>
    </row>
    <row r="31" spans="1:12" ht="16.5" customHeight="1" x14ac:dyDescent="0.2">
      <c r="A31" s="102">
        <v>13</v>
      </c>
      <c r="B31" s="103"/>
      <c r="C31" s="102">
        <v>14</v>
      </c>
      <c r="D31" s="103"/>
      <c r="E31" s="102">
        <v>15</v>
      </c>
      <c r="F31" s="103"/>
      <c r="G31" s="102">
        <v>16</v>
      </c>
      <c r="H31" s="103"/>
      <c r="I31" s="102">
        <v>18</v>
      </c>
      <c r="J31" s="103"/>
      <c r="K31" s="102">
        <v>19</v>
      </c>
      <c r="L31" s="103"/>
    </row>
    <row r="32" spans="1:12" ht="16.5" customHeight="1" x14ac:dyDescent="0.2">
      <c r="A32" s="98"/>
      <c r="B32" s="99"/>
      <c r="C32" s="98"/>
      <c r="D32" s="99"/>
      <c r="E32" s="98"/>
      <c r="F32" s="99"/>
      <c r="G32" s="98"/>
      <c r="H32" s="99"/>
      <c r="I32" s="98"/>
      <c r="J32" s="99"/>
      <c r="K32" s="98"/>
      <c r="L32" s="99"/>
    </row>
    <row r="33" spans="1:12" ht="16.5" customHeight="1" x14ac:dyDescent="0.2">
      <c r="A33" s="98"/>
      <c r="B33" s="99"/>
      <c r="C33" s="98"/>
      <c r="D33" s="99"/>
      <c r="E33" s="98"/>
      <c r="F33" s="99"/>
      <c r="G33" s="98"/>
      <c r="H33" s="99"/>
      <c r="I33" s="98"/>
      <c r="J33" s="99"/>
      <c r="K33" s="98"/>
      <c r="L33" s="99"/>
    </row>
    <row r="34" spans="1:12" ht="16.5" customHeight="1" x14ac:dyDescent="0.2">
      <c r="A34" s="98"/>
      <c r="B34" s="99"/>
      <c r="C34" s="98"/>
      <c r="D34" s="99"/>
      <c r="E34" s="98"/>
      <c r="F34" s="99"/>
      <c r="G34" s="98"/>
      <c r="H34" s="99"/>
      <c r="I34" s="98"/>
      <c r="J34" s="99"/>
      <c r="K34" s="98"/>
      <c r="L34" s="99"/>
    </row>
    <row r="35" spans="1:12" ht="16.5" customHeight="1" x14ac:dyDescent="0.2">
      <c r="A35" s="98"/>
      <c r="B35" s="99"/>
      <c r="C35" s="98"/>
      <c r="D35" s="99"/>
      <c r="E35" s="98"/>
      <c r="F35" s="99"/>
      <c r="G35" s="98"/>
      <c r="H35" s="99"/>
      <c r="I35" s="98"/>
      <c r="J35" s="99"/>
      <c r="K35" s="98"/>
      <c r="L35" s="99"/>
    </row>
    <row r="36" spans="1:12" ht="16.5" customHeight="1" x14ac:dyDescent="0.2">
      <c r="A36" s="98"/>
      <c r="B36" s="99"/>
      <c r="C36" s="98"/>
      <c r="D36" s="99"/>
      <c r="E36" s="98"/>
      <c r="F36" s="99"/>
      <c r="G36" s="98"/>
      <c r="H36" s="99"/>
      <c r="I36" s="98"/>
      <c r="J36" s="99"/>
      <c r="K36" s="98"/>
      <c r="L36" s="99"/>
    </row>
    <row r="37" spans="1:12" ht="16.5" customHeight="1" x14ac:dyDescent="0.2">
      <c r="A37" s="98"/>
      <c r="B37" s="99"/>
      <c r="C37" s="98"/>
      <c r="D37" s="99"/>
      <c r="E37" s="98"/>
      <c r="F37" s="99"/>
      <c r="G37" s="98"/>
      <c r="H37" s="99"/>
      <c r="I37" s="98"/>
      <c r="J37" s="99"/>
      <c r="K37" s="98"/>
      <c r="L37" s="99"/>
    </row>
    <row r="38" spans="1:12" ht="16.5" customHeight="1" x14ac:dyDescent="0.2">
      <c r="A38" s="98"/>
      <c r="B38" s="99"/>
      <c r="C38" s="98"/>
      <c r="D38" s="99"/>
      <c r="E38" s="98"/>
      <c r="F38" s="99"/>
      <c r="G38" s="98"/>
      <c r="H38" s="99"/>
      <c r="I38" s="98"/>
      <c r="J38" s="99"/>
      <c r="K38" s="98"/>
      <c r="L38" s="99"/>
    </row>
    <row r="39" spans="1:12" ht="16.5" customHeight="1" x14ac:dyDescent="0.2">
      <c r="A39" s="98"/>
      <c r="B39" s="99"/>
      <c r="C39" s="98"/>
      <c r="D39" s="99"/>
      <c r="E39" s="98"/>
      <c r="F39" s="99"/>
      <c r="G39" s="98"/>
      <c r="H39" s="99"/>
      <c r="I39" s="98"/>
      <c r="J39" s="99"/>
      <c r="K39" s="98"/>
      <c r="L39" s="99"/>
    </row>
    <row r="40" spans="1:12" ht="16.5" customHeight="1" x14ac:dyDescent="0.2">
      <c r="A40" s="98"/>
      <c r="B40" s="99"/>
      <c r="C40" s="98"/>
      <c r="D40" s="99"/>
      <c r="E40" s="98"/>
      <c r="F40" s="99"/>
      <c r="G40" s="98"/>
      <c r="H40" s="99"/>
      <c r="I40" s="98"/>
      <c r="J40" s="99"/>
      <c r="K40" s="98"/>
      <c r="L40" s="99"/>
    </row>
    <row r="41" spans="1:12" ht="16.5" customHeight="1" x14ac:dyDescent="0.2">
      <c r="A41" s="104" t="s">
        <v>25</v>
      </c>
      <c r="B41" s="105"/>
      <c r="C41" s="104" t="s">
        <v>24</v>
      </c>
      <c r="D41" s="105"/>
      <c r="E41" s="104" t="s">
        <v>106</v>
      </c>
      <c r="F41" s="105"/>
      <c r="G41" s="104" t="s">
        <v>202</v>
      </c>
      <c r="H41" s="105"/>
      <c r="I41" s="104" t="s">
        <v>41</v>
      </c>
      <c r="J41" s="105"/>
      <c r="K41" s="104" t="s">
        <v>112</v>
      </c>
      <c r="L41" s="105"/>
    </row>
    <row r="42" spans="1:12" ht="16.5" customHeight="1" x14ac:dyDescent="0.2">
      <c r="A42" s="98"/>
      <c r="B42" s="99"/>
      <c r="C42" s="98"/>
      <c r="D42" s="99"/>
      <c r="E42" s="98"/>
      <c r="F42" s="99"/>
      <c r="G42" s="98"/>
      <c r="H42" s="99"/>
      <c r="I42" s="98"/>
      <c r="J42" s="99"/>
      <c r="K42" s="98"/>
      <c r="L42" s="99"/>
    </row>
    <row r="43" spans="1:12" s="16" customFormat="1" ht="16.5" customHeight="1" x14ac:dyDescent="0.2">
      <c r="A43" s="20" t="s">
        <v>119</v>
      </c>
      <c r="B43" s="21">
        <v>720</v>
      </c>
      <c r="C43" s="20" t="s">
        <v>119</v>
      </c>
      <c r="D43" s="21">
        <v>720</v>
      </c>
      <c r="E43" s="20" t="s">
        <v>119</v>
      </c>
      <c r="F43" s="21">
        <v>720</v>
      </c>
      <c r="G43" s="20" t="s">
        <v>119</v>
      </c>
      <c r="H43" s="21">
        <v>750</v>
      </c>
      <c r="I43" s="161" t="s">
        <v>119</v>
      </c>
      <c r="J43" s="21">
        <v>720</v>
      </c>
      <c r="K43" s="20" t="s">
        <v>119</v>
      </c>
      <c r="L43" s="21">
        <v>750</v>
      </c>
    </row>
    <row r="44" spans="1:12" ht="16.5" customHeight="1" x14ac:dyDescent="0.2">
      <c r="A44" s="22"/>
      <c r="B44" s="23"/>
      <c r="C44" s="22"/>
      <c r="D44" s="23"/>
      <c r="E44" s="22"/>
      <c r="F44" s="23"/>
      <c r="G44" s="22"/>
      <c r="H44" s="23"/>
      <c r="I44" s="162"/>
      <c r="J44" s="23"/>
      <c r="K44" s="22"/>
      <c r="L44" s="23"/>
    </row>
    <row r="45" spans="1:12" ht="16.5" customHeight="1" x14ac:dyDescent="0.2">
      <c r="A45" s="102">
        <v>20</v>
      </c>
      <c r="B45" s="103"/>
      <c r="C45" s="102">
        <v>21</v>
      </c>
      <c r="D45" s="103"/>
      <c r="E45" s="102">
        <v>22</v>
      </c>
      <c r="F45" s="103"/>
      <c r="G45" s="102">
        <v>24</v>
      </c>
      <c r="H45" s="164"/>
      <c r="I45" s="102">
        <v>25</v>
      </c>
      <c r="J45" s="103"/>
      <c r="K45" s="102">
        <v>26</v>
      </c>
      <c r="L45" s="103"/>
    </row>
    <row r="46" spans="1:12" ht="16.5" customHeight="1" x14ac:dyDescent="0.2">
      <c r="A46" s="98"/>
      <c r="B46" s="99"/>
      <c r="C46" s="98"/>
      <c r="D46" s="99"/>
      <c r="E46" s="98"/>
      <c r="F46" s="99"/>
      <c r="G46" s="98"/>
      <c r="H46" s="99"/>
      <c r="I46" s="98"/>
      <c r="J46" s="99"/>
      <c r="K46" s="98"/>
      <c r="L46" s="99"/>
    </row>
    <row r="47" spans="1:12" ht="16.5" customHeight="1" x14ac:dyDescent="0.2">
      <c r="A47" s="98"/>
      <c r="B47" s="99"/>
      <c r="C47" s="98"/>
      <c r="D47" s="99"/>
      <c r="E47" s="98"/>
      <c r="F47" s="99"/>
      <c r="G47" s="98"/>
      <c r="H47" s="99"/>
      <c r="I47" s="98"/>
      <c r="J47" s="99"/>
      <c r="K47" s="98"/>
      <c r="L47" s="99"/>
    </row>
    <row r="48" spans="1:12" ht="16.5" customHeight="1" x14ac:dyDescent="0.2">
      <c r="A48" s="98"/>
      <c r="B48" s="99"/>
      <c r="C48" s="98"/>
      <c r="D48" s="99"/>
      <c r="E48" s="98"/>
      <c r="F48" s="99"/>
      <c r="G48" s="98"/>
      <c r="H48" s="99"/>
      <c r="I48" s="98"/>
      <c r="J48" s="99"/>
      <c r="K48" s="98"/>
      <c r="L48" s="99"/>
    </row>
    <row r="49" spans="1:12" ht="16.5" customHeight="1" x14ac:dyDescent="0.2">
      <c r="A49" s="98"/>
      <c r="B49" s="99"/>
      <c r="C49" s="98"/>
      <c r="D49" s="99"/>
      <c r="E49" s="98"/>
      <c r="F49" s="99"/>
      <c r="G49" s="98"/>
      <c r="H49" s="99"/>
      <c r="I49" s="98"/>
      <c r="J49" s="99"/>
      <c r="K49" s="98"/>
      <c r="L49" s="99"/>
    </row>
    <row r="50" spans="1:12" ht="16.5" customHeight="1" x14ac:dyDescent="0.2">
      <c r="A50" s="98"/>
      <c r="B50" s="99"/>
      <c r="C50" s="98"/>
      <c r="D50" s="99"/>
      <c r="E50" s="98"/>
      <c r="F50" s="99"/>
      <c r="G50" s="98"/>
      <c r="H50" s="99"/>
      <c r="I50" s="98"/>
      <c r="J50" s="99"/>
      <c r="K50" s="98"/>
      <c r="L50" s="99"/>
    </row>
    <row r="51" spans="1:12" ht="16.5" customHeight="1" x14ac:dyDescent="0.2">
      <c r="A51" s="98"/>
      <c r="B51" s="99"/>
      <c r="C51" s="98"/>
      <c r="D51" s="99"/>
      <c r="E51" s="98"/>
      <c r="F51" s="99"/>
      <c r="G51" s="98"/>
      <c r="H51" s="99"/>
      <c r="I51" s="98"/>
      <c r="J51" s="99"/>
      <c r="K51" s="98"/>
      <c r="L51" s="99"/>
    </row>
    <row r="52" spans="1:12" ht="16.5" customHeight="1" x14ac:dyDescent="0.2">
      <c r="A52" s="98"/>
      <c r="B52" s="99"/>
      <c r="C52" s="98"/>
      <c r="D52" s="99"/>
      <c r="E52" s="98"/>
      <c r="F52" s="99"/>
      <c r="G52" s="98"/>
      <c r="H52" s="99"/>
      <c r="I52" s="98"/>
      <c r="J52" s="99"/>
      <c r="K52" s="98"/>
      <c r="L52" s="99"/>
    </row>
    <row r="53" spans="1:12" ht="16.5" customHeight="1" x14ac:dyDescent="0.2">
      <c r="A53" s="98"/>
      <c r="B53" s="99"/>
      <c r="C53" s="98"/>
      <c r="D53" s="99"/>
      <c r="E53" s="98"/>
      <c r="F53" s="99"/>
      <c r="G53" s="98"/>
      <c r="H53" s="99"/>
      <c r="I53" s="98"/>
      <c r="J53" s="99"/>
      <c r="K53" s="98"/>
      <c r="L53" s="99"/>
    </row>
    <row r="54" spans="1:12" ht="16.5" customHeight="1" x14ac:dyDescent="0.2">
      <c r="A54" s="98"/>
      <c r="B54" s="99"/>
      <c r="C54" s="98"/>
      <c r="D54" s="99"/>
      <c r="E54" s="98"/>
      <c r="F54" s="99"/>
      <c r="G54" s="98"/>
      <c r="H54" s="99"/>
      <c r="I54" s="98"/>
      <c r="J54" s="99"/>
      <c r="K54" s="98"/>
      <c r="L54" s="99"/>
    </row>
    <row r="55" spans="1:12" ht="16.5" customHeight="1" x14ac:dyDescent="0.2">
      <c r="A55" s="98" t="s">
        <v>107</v>
      </c>
      <c r="B55" s="99"/>
      <c r="C55" s="98" t="s">
        <v>108</v>
      </c>
      <c r="D55" s="99"/>
      <c r="E55" s="98" t="s">
        <v>42</v>
      </c>
      <c r="F55" s="99"/>
      <c r="G55" s="98" t="s">
        <v>109</v>
      </c>
      <c r="H55" s="99"/>
      <c r="I55" s="98" t="s">
        <v>43</v>
      </c>
      <c r="J55" s="99"/>
      <c r="K55" s="98" t="s">
        <v>113</v>
      </c>
      <c r="L55" s="99"/>
    </row>
    <row r="56" spans="1:12" ht="16.5" customHeight="1" x14ac:dyDescent="0.2">
      <c r="A56" s="98"/>
      <c r="B56" s="99"/>
      <c r="C56" s="98"/>
      <c r="D56" s="99"/>
      <c r="E56" s="98"/>
      <c r="F56" s="99"/>
      <c r="G56" s="98"/>
      <c r="H56" s="99"/>
      <c r="I56" s="98"/>
      <c r="J56" s="99"/>
      <c r="K56" s="98"/>
      <c r="L56" s="99"/>
    </row>
    <row r="57" spans="1:12" ht="16.5" customHeight="1" x14ac:dyDescent="0.2">
      <c r="A57" s="20" t="s">
        <v>124</v>
      </c>
      <c r="B57" s="21">
        <v>280</v>
      </c>
      <c r="C57" s="20" t="s">
        <v>119</v>
      </c>
      <c r="D57" s="21">
        <v>1600</v>
      </c>
      <c r="E57" s="20" t="s">
        <v>119</v>
      </c>
      <c r="F57" s="21">
        <v>880</v>
      </c>
      <c r="G57" s="20" t="s">
        <v>119</v>
      </c>
      <c r="H57" s="21">
        <v>1400</v>
      </c>
      <c r="I57" s="20" t="s">
        <v>119</v>
      </c>
      <c r="J57" s="21">
        <v>800</v>
      </c>
      <c r="K57" s="98" t="s">
        <v>125</v>
      </c>
      <c r="L57" s="99"/>
    </row>
    <row r="58" spans="1:12" s="16" customFormat="1" ht="16.5" customHeight="1" x14ac:dyDescent="0.2">
      <c r="A58" s="22"/>
      <c r="B58" s="23"/>
      <c r="C58" s="22" t="s">
        <v>120</v>
      </c>
      <c r="D58" s="23">
        <v>820</v>
      </c>
      <c r="E58" s="22"/>
      <c r="F58" s="23"/>
      <c r="G58" s="22" t="s">
        <v>120</v>
      </c>
      <c r="H58" s="23">
        <v>720</v>
      </c>
      <c r="I58" s="22"/>
      <c r="J58" s="23"/>
      <c r="K58" s="100" t="s">
        <v>126</v>
      </c>
      <c r="L58" s="101"/>
    </row>
    <row r="59" spans="1:12" ht="16.5" customHeight="1" x14ac:dyDescent="0.2">
      <c r="A59" s="102">
        <v>30</v>
      </c>
      <c r="B59" s="103"/>
      <c r="C59" s="24"/>
    </row>
    <row r="60" spans="1:12" ht="16.5" customHeight="1" x14ac:dyDescent="0.2">
      <c r="A60" s="98"/>
      <c r="B60" s="99"/>
      <c r="C60" s="25"/>
    </row>
    <row r="61" spans="1:12" ht="16.5" customHeight="1" x14ac:dyDescent="0.2">
      <c r="A61" s="98"/>
      <c r="B61" s="99"/>
      <c r="C61" s="25"/>
    </row>
    <row r="62" spans="1:12" ht="16.5" customHeight="1" x14ac:dyDescent="0.2">
      <c r="A62" s="98"/>
      <c r="B62" s="99"/>
      <c r="C62" s="25"/>
      <c r="F62" s="18" t="s">
        <v>115</v>
      </c>
      <c r="G62" s="18"/>
    </row>
    <row r="63" spans="1:12" ht="16.5" customHeight="1" x14ac:dyDescent="0.2">
      <c r="A63" s="98"/>
      <c r="B63" s="99"/>
      <c r="C63" s="25"/>
      <c r="F63" s="18" t="s">
        <v>114</v>
      </c>
      <c r="G63" s="18"/>
    </row>
    <row r="64" spans="1:12" ht="16.5" customHeight="1" x14ac:dyDescent="0.2">
      <c r="A64" s="98"/>
      <c r="B64" s="99"/>
      <c r="C64" s="25"/>
      <c r="D64" s="17"/>
      <c r="E64" s="17"/>
      <c r="F64" s="18" t="s">
        <v>116</v>
      </c>
      <c r="G64" s="18"/>
      <c r="H64" s="17"/>
      <c r="I64" s="17"/>
      <c r="J64" s="17"/>
      <c r="K64" s="17"/>
    </row>
    <row r="65" spans="1:7" ht="16.5" customHeight="1" x14ac:dyDescent="0.2">
      <c r="A65" s="98"/>
      <c r="B65" s="99"/>
      <c r="C65" s="25"/>
      <c r="F65" s="18" t="s">
        <v>117</v>
      </c>
      <c r="G65" s="18"/>
    </row>
    <row r="66" spans="1:7" ht="16.5" customHeight="1" x14ac:dyDescent="0.2">
      <c r="A66" s="98"/>
      <c r="B66" s="99"/>
      <c r="C66" s="25"/>
      <c r="F66" s="17" t="s">
        <v>118</v>
      </c>
      <c r="G66" s="17"/>
    </row>
    <row r="67" spans="1:7" ht="16.5" customHeight="1" x14ac:dyDescent="0.2">
      <c r="A67" s="98"/>
      <c r="B67" s="99"/>
      <c r="C67" s="25"/>
    </row>
    <row r="68" spans="1:7" ht="16.5" customHeight="1" x14ac:dyDescent="0.2">
      <c r="A68" s="98"/>
      <c r="B68" s="99"/>
      <c r="C68" s="25"/>
    </row>
    <row r="69" spans="1:7" ht="16.5" customHeight="1" x14ac:dyDescent="0.2">
      <c r="A69" s="98" t="s">
        <v>110</v>
      </c>
      <c r="B69" s="99"/>
      <c r="C69" s="20"/>
    </row>
    <row r="70" spans="1:7" ht="16.5" customHeight="1" x14ac:dyDescent="0.2">
      <c r="A70" s="20" t="s">
        <v>127</v>
      </c>
      <c r="B70" s="21">
        <v>2500</v>
      </c>
      <c r="C70" s="20"/>
    </row>
    <row r="71" spans="1:7" ht="16.5" customHeight="1" x14ac:dyDescent="0.2">
      <c r="A71" s="20"/>
      <c r="B71" s="21"/>
      <c r="C71" s="20"/>
    </row>
    <row r="72" spans="1:7" s="16" customFormat="1" ht="16.5" customHeight="1" x14ac:dyDescent="0.2">
      <c r="A72" s="22"/>
      <c r="B72" s="23"/>
      <c r="C72" s="20"/>
    </row>
  </sheetData>
  <mergeCells count="103">
    <mergeCell ref="I31:J31"/>
    <mergeCell ref="K3:L3"/>
    <mergeCell ref="K4:L12"/>
    <mergeCell ref="K13:L13"/>
    <mergeCell ref="K14:L14"/>
    <mergeCell ref="E3:F3"/>
    <mergeCell ref="E4:F12"/>
    <mergeCell ref="E13:F13"/>
    <mergeCell ref="E14:F14"/>
    <mergeCell ref="G3:H3"/>
    <mergeCell ref="G4:H12"/>
    <mergeCell ref="G13:H13"/>
    <mergeCell ref="G14:H14"/>
    <mergeCell ref="I3:J3"/>
    <mergeCell ref="I4:J12"/>
    <mergeCell ref="I13:J13"/>
    <mergeCell ref="I14:J14"/>
    <mergeCell ref="G17:H17"/>
    <mergeCell ref="I17:J17"/>
    <mergeCell ref="A4:B12"/>
    <mergeCell ref="A3:B3"/>
    <mergeCell ref="A13:B13"/>
    <mergeCell ref="A14:B14"/>
    <mergeCell ref="C3:D3"/>
    <mergeCell ref="C4:D12"/>
    <mergeCell ref="C13:D13"/>
    <mergeCell ref="C14:D14"/>
    <mergeCell ref="E27:F27"/>
    <mergeCell ref="I27:J27"/>
    <mergeCell ref="G27:H27"/>
    <mergeCell ref="K27:L27"/>
    <mergeCell ref="C28:D28"/>
    <mergeCell ref="E28:F28"/>
    <mergeCell ref="G28:H28"/>
    <mergeCell ref="I28:J28"/>
    <mergeCell ref="K28:L28"/>
    <mergeCell ref="K17:L17"/>
    <mergeCell ref="C18:D26"/>
    <mergeCell ref="E18:F26"/>
    <mergeCell ref="G18:H26"/>
    <mergeCell ref="I18:J26"/>
    <mergeCell ref="K18:L26"/>
    <mergeCell ref="A31:B31"/>
    <mergeCell ref="A32:B40"/>
    <mergeCell ref="C31:D31"/>
    <mergeCell ref="E31:F31"/>
    <mergeCell ref="G31:H31"/>
    <mergeCell ref="K31:L31"/>
    <mergeCell ref="C32:D40"/>
    <mergeCell ref="E32:F40"/>
    <mergeCell ref="G32:H40"/>
    <mergeCell ref="I32:J40"/>
    <mergeCell ref="K32:L40"/>
    <mergeCell ref="A17:B17"/>
    <mergeCell ref="A18:B26"/>
    <mergeCell ref="A27:B27"/>
    <mergeCell ref="A28:B28"/>
    <mergeCell ref="C17:D17"/>
    <mergeCell ref="E17:F17"/>
    <mergeCell ref="C27:D27"/>
    <mergeCell ref="K46:L54"/>
    <mergeCell ref="A45:B45"/>
    <mergeCell ref="C45:D45"/>
    <mergeCell ref="E45:F45"/>
    <mergeCell ref="G45:H45"/>
    <mergeCell ref="I45:J45"/>
    <mergeCell ref="K45:L45"/>
    <mergeCell ref="I41:J41"/>
    <mergeCell ref="K41:L41"/>
    <mergeCell ref="C42:D42"/>
    <mergeCell ref="E42:F42"/>
    <mergeCell ref="G42:H42"/>
    <mergeCell ref="I42:J42"/>
    <mergeCell ref="K42:L42"/>
    <mergeCell ref="A41:B41"/>
    <mergeCell ref="A42:B42"/>
    <mergeCell ref="C41:D41"/>
    <mergeCell ref="E41:F41"/>
    <mergeCell ref="G41:H41"/>
    <mergeCell ref="K1:L1"/>
    <mergeCell ref="E1:H1"/>
    <mergeCell ref="A69:B69"/>
    <mergeCell ref="K57:L57"/>
    <mergeCell ref="K58:L58"/>
    <mergeCell ref="A59:B59"/>
    <mergeCell ref="A60:B68"/>
    <mergeCell ref="A56:B56"/>
    <mergeCell ref="C56:D56"/>
    <mergeCell ref="E56:F56"/>
    <mergeCell ref="G56:H56"/>
    <mergeCell ref="I56:J56"/>
    <mergeCell ref="K56:L56"/>
    <mergeCell ref="A55:B55"/>
    <mergeCell ref="C55:D55"/>
    <mergeCell ref="E55:F55"/>
    <mergeCell ref="G55:H55"/>
    <mergeCell ref="I55:J55"/>
    <mergeCell ref="K55:L55"/>
    <mergeCell ref="A46:B54"/>
    <mergeCell ref="C46:D54"/>
    <mergeCell ref="E46:F54"/>
    <mergeCell ref="G46:H54"/>
    <mergeCell ref="I46:J54"/>
  </mergeCells>
  <phoneticPr fontId="1"/>
  <printOptions horizontalCentered="1" verticalCentered="1"/>
  <pageMargins left="0.39370078740157483" right="0.39370078740157483" top="0.19685039370078741" bottom="0.19685039370078741" header="0" footer="0"/>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1B14-E283-4A6D-BA46-8926E542D764}">
  <sheetPr>
    <pageSetUpPr fitToPage="1"/>
  </sheetPr>
  <dimension ref="A1:N128"/>
  <sheetViews>
    <sheetView topLeftCell="A112" zoomScale="110" zoomScaleNormal="110" workbookViewId="0">
      <selection activeCell="K113" sqref="K113"/>
    </sheetView>
  </sheetViews>
  <sheetFormatPr defaultColWidth="9" defaultRowHeight="13.5" x14ac:dyDescent="0.2"/>
  <cols>
    <col min="1" max="1" width="6.453125" style="72" customWidth="1"/>
    <col min="2" max="2" width="12.7265625" style="72" customWidth="1"/>
    <col min="3" max="3" width="9" style="85"/>
    <col min="4" max="4" width="4.90625" style="72" customWidth="1"/>
    <col min="5" max="5" width="2.453125" style="72" customWidth="1"/>
    <col min="6" max="6" width="13.26953125" style="72" customWidth="1"/>
    <col min="7" max="10" width="9" style="72"/>
    <col min="11" max="11" width="10.453125" style="72" bestFit="1" customWidth="1"/>
    <col min="12" max="12" width="9.6328125" style="72" customWidth="1"/>
    <col min="13" max="13" width="9" style="72"/>
    <col min="14" max="14" width="12.7265625" style="72" customWidth="1"/>
    <col min="15" max="16384" width="9" style="72"/>
  </cols>
  <sheetData>
    <row r="1" spans="1:14" ht="20.25" customHeight="1" x14ac:dyDescent="0.2">
      <c r="A1" s="106" t="s">
        <v>40</v>
      </c>
      <c r="B1" s="106"/>
      <c r="C1" s="106"/>
      <c r="D1" s="106"/>
      <c r="E1" s="106"/>
      <c r="F1" s="106"/>
      <c r="H1" s="84" t="s">
        <v>208</v>
      </c>
      <c r="I1" s="84"/>
      <c r="J1" s="84"/>
      <c r="K1" s="84" t="s">
        <v>203</v>
      </c>
      <c r="L1" s="84"/>
      <c r="N1" s="84"/>
    </row>
    <row r="2" spans="1:14" ht="14.15" customHeight="1" x14ac:dyDescent="0.2">
      <c r="F2" s="73"/>
      <c r="G2" s="81"/>
      <c r="I2" s="76"/>
    </row>
    <row r="3" spans="1:14" ht="14.15" customHeight="1" x14ac:dyDescent="0.2">
      <c r="A3" s="80" t="s">
        <v>143</v>
      </c>
      <c r="F3" s="74"/>
    </row>
    <row r="4" spans="1:14" ht="14.15" customHeight="1" x14ac:dyDescent="0.2">
      <c r="A4" s="72" t="s">
        <v>34</v>
      </c>
    </row>
    <row r="5" spans="1:14" ht="14.15" customHeight="1" x14ac:dyDescent="0.2">
      <c r="A5" s="79">
        <v>1</v>
      </c>
      <c r="B5" s="72" t="s">
        <v>15</v>
      </c>
      <c r="C5" s="86"/>
    </row>
    <row r="6" spans="1:14" ht="14.15" customHeight="1" x14ac:dyDescent="0.2">
      <c r="B6" s="89" t="s">
        <v>150</v>
      </c>
      <c r="C6" s="87">
        <v>700</v>
      </c>
      <c r="F6" s="72" t="s">
        <v>0</v>
      </c>
    </row>
    <row r="7" spans="1:14" ht="14.15" customHeight="1" x14ac:dyDescent="0.2">
      <c r="B7" s="90" t="s">
        <v>119</v>
      </c>
      <c r="C7" s="88">
        <v>1600</v>
      </c>
      <c r="F7" s="72" t="s">
        <v>149</v>
      </c>
    </row>
    <row r="8" spans="1:14" ht="14.15" customHeight="1" x14ac:dyDescent="0.2">
      <c r="B8" s="90" t="s">
        <v>120</v>
      </c>
      <c r="C8" s="88">
        <v>820</v>
      </c>
      <c r="F8" s="75" t="s">
        <v>29</v>
      </c>
    </row>
    <row r="9" spans="1:14" ht="14.15" customHeight="1" x14ac:dyDescent="0.2">
      <c r="C9" s="88"/>
    </row>
    <row r="10" spans="1:14" ht="14.15" customHeight="1" x14ac:dyDescent="0.2">
      <c r="A10" s="80" t="s">
        <v>142</v>
      </c>
    </row>
    <row r="11" spans="1:14" ht="14.15" customHeight="1" x14ac:dyDescent="0.2">
      <c r="A11" s="79">
        <v>2</v>
      </c>
      <c r="B11" s="72" t="s">
        <v>152</v>
      </c>
      <c r="C11" s="86"/>
    </row>
    <row r="12" spans="1:14" ht="14.15" customHeight="1" x14ac:dyDescent="0.2">
      <c r="B12" s="89" t="s">
        <v>150</v>
      </c>
      <c r="C12" s="87">
        <v>600</v>
      </c>
      <c r="F12" s="72" t="s">
        <v>3</v>
      </c>
    </row>
    <row r="13" spans="1:14" ht="14.15" customHeight="1" x14ac:dyDescent="0.2">
      <c r="B13" s="90" t="s">
        <v>119</v>
      </c>
      <c r="C13" s="88">
        <v>1330</v>
      </c>
      <c r="F13" s="72" t="s">
        <v>1</v>
      </c>
    </row>
    <row r="14" spans="1:14" ht="14.15" customHeight="1" x14ac:dyDescent="0.2">
      <c r="B14" s="90" t="s">
        <v>120</v>
      </c>
      <c r="C14" s="88">
        <v>670</v>
      </c>
    </row>
    <row r="15" spans="1:14" ht="14.15" customHeight="1" x14ac:dyDescent="0.2">
      <c r="B15" s="82"/>
      <c r="C15" s="88"/>
      <c r="L15" s="178"/>
    </row>
    <row r="16" spans="1:14" ht="14.15" customHeight="1" x14ac:dyDescent="0.2">
      <c r="A16" s="79">
        <v>3</v>
      </c>
      <c r="B16" s="72" t="s">
        <v>209</v>
      </c>
      <c r="C16" s="86"/>
      <c r="L16" s="178"/>
    </row>
    <row r="17" spans="1:8" ht="14.15" customHeight="1" x14ac:dyDescent="0.2">
      <c r="B17" s="89" t="s">
        <v>150</v>
      </c>
      <c r="C17" s="87">
        <v>680</v>
      </c>
      <c r="F17" s="72" t="s">
        <v>30</v>
      </c>
    </row>
    <row r="18" spans="1:8" ht="14.15" customHeight="1" x14ac:dyDescent="0.2">
      <c r="B18" s="90" t="s">
        <v>119</v>
      </c>
      <c r="C18" s="88">
        <v>1560</v>
      </c>
      <c r="F18" s="72" t="s">
        <v>31</v>
      </c>
    </row>
    <row r="19" spans="1:8" ht="14.15" customHeight="1" x14ac:dyDescent="0.2">
      <c r="B19" s="90" t="s">
        <v>120</v>
      </c>
      <c r="C19" s="88">
        <v>790</v>
      </c>
    </row>
    <row r="20" spans="1:8" ht="14.15" customHeight="1" x14ac:dyDescent="0.2">
      <c r="B20" s="82"/>
      <c r="C20" s="88"/>
    </row>
    <row r="21" spans="1:8" ht="14.15" customHeight="1" x14ac:dyDescent="0.2">
      <c r="A21" s="80" t="s">
        <v>141</v>
      </c>
    </row>
    <row r="22" spans="1:8" ht="14.15" customHeight="1" x14ac:dyDescent="0.2">
      <c r="A22" s="72" t="s">
        <v>33</v>
      </c>
      <c r="F22" s="74"/>
    </row>
    <row r="23" spans="1:8" ht="14.15" customHeight="1" x14ac:dyDescent="0.2">
      <c r="A23" s="79">
        <v>4</v>
      </c>
      <c r="B23" s="72" t="s">
        <v>153</v>
      </c>
      <c r="F23" s="72" t="s">
        <v>32</v>
      </c>
    </row>
    <row r="24" spans="1:8" ht="14.15" customHeight="1" x14ac:dyDescent="0.2">
      <c r="B24" s="89" t="s">
        <v>150</v>
      </c>
      <c r="C24" s="87">
        <v>680</v>
      </c>
      <c r="F24" s="72" t="s">
        <v>35</v>
      </c>
    </row>
    <row r="25" spans="1:8" ht="14.15" customHeight="1" x14ac:dyDescent="0.2">
      <c r="B25" s="90" t="s">
        <v>119</v>
      </c>
      <c r="C25" s="88">
        <v>1530</v>
      </c>
    </row>
    <row r="26" spans="1:8" ht="14.15" customHeight="1" x14ac:dyDescent="0.2">
      <c r="B26" s="90" t="s">
        <v>120</v>
      </c>
      <c r="C26" s="88">
        <v>770</v>
      </c>
    </row>
    <row r="27" spans="1:8" ht="14.15" customHeight="1" x14ac:dyDescent="0.2"/>
    <row r="28" spans="1:8" ht="14.15" customHeight="1" x14ac:dyDescent="0.2">
      <c r="A28" s="80" t="s">
        <v>140</v>
      </c>
      <c r="D28" s="74"/>
      <c r="E28" s="74"/>
    </row>
    <row r="29" spans="1:8" ht="14.15" customHeight="1" x14ac:dyDescent="0.2">
      <c r="A29" s="76" t="s">
        <v>154</v>
      </c>
      <c r="C29" s="85" t="s">
        <v>139</v>
      </c>
      <c r="H29" s="178"/>
    </row>
    <row r="30" spans="1:8" ht="14.15" customHeight="1" x14ac:dyDescent="0.2">
      <c r="A30" s="79">
        <v>5</v>
      </c>
      <c r="B30" s="72" t="s">
        <v>155</v>
      </c>
      <c r="H30" s="178"/>
    </row>
    <row r="31" spans="1:8" ht="14.15" customHeight="1" x14ac:dyDescent="0.2">
      <c r="B31" s="89" t="s">
        <v>150</v>
      </c>
      <c r="C31" s="87">
        <v>1000</v>
      </c>
      <c r="F31" s="72" t="s">
        <v>2</v>
      </c>
    </row>
    <row r="32" spans="1:8" ht="14.15" customHeight="1" x14ac:dyDescent="0.2">
      <c r="B32" s="90" t="s">
        <v>119</v>
      </c>
      <c r="C32" s="88">
        <v>1500</v>
      </c>
      <c r="F32" s="72" t="s">
        <v>156</v>
      </c>
    </row>
    <row r="33" spans="1:8" ht="14.15" customHeight="1" x14ac:dyDescent="0.2">
      <c r="B33" s="90" t="s">
        <v>120</v>
      </c>
      <c r="C33" s="88">
        <v>800</v>
      </c>
      <c r="F33" s="72" t="s">
        <v>5</v>
      </c>
    </row>
    <row r="34" spans="1:8" ht="14.15" customHeight="1" x14ac:dyDescent="0.2"/>
    <row r="35" spans="1:8" ht="14.15" customHeight="1" x14ac:dyDescent="0.2">
      <c r="A35" s="79">
        <v>6</v>
      </c>
      <c r="B35" s="72" t="s">
        <v>157</v>
      </c>
      <c r="G35" s="74"/>
    </row>
    <row r="36" spans="1:8" ht="14.15" customHeight="1" x14ac:dyDescent="0.2">
      <c r="A36" s="79"/>
      <c r="B36" s="89" t="s">
        <v>150</v>
      </c>
      <c r="C36" s="87">
        <v>1125</v>
      </c>
      <c r="F36" s="72" t="s">
        <v>10</v>
      </c>
      <c r="G36" s="74"/>
    </row>
    <row r="37" spans="1:8" ht="14.15" customHeight="1" x14ac:dyDescent="0.2">
      <c r="A37" s="79"/>
      <c r="B37" s="90" t="s">
        <v>119</v>
      </c>
      <c r="C37" s="88">
        <v>1900</v>
      </c>
      <c r="F37" s="72" t="s">
        <v>4</v>
      </c>
      <c r="G37" s="74"/>
    </row>
    <row r="38" spans="1:8" ht="14.15" customHeight="1" x14ac:dyDescent="0.2">
      <c r="B38" s="90" t="s">
        <v>120</v>
      </c>
      <c r="C38" s="88">
        <v>1000</v>
      </c>
    </row>
    <row r="39" spans="1:8" ht="14.15" customHeight="1" x14ac:dyDescent="0.2"/>
    <row r="40" spans="1:8" ht="14.15" customHeight="1" x14ac:dyDescent="0.2">
      <c r="A40" s="80" t="s">
        <v>199</v>
      </c>
    </row>
    <row r="41" spans="1:8" ht="14.15" customHeight="1" x14ac:dyDescent="0.2">
      <c r="A41" s="72" t="s">
        <v>138</v>
      </c>
      <c r="F41" s="72" t="s">
        <v>160</v>
      </c>
      <c r="G41" s="72" t="s">
        <v>202</v>
      </c>
    </row>
    <row r="42" spans="1:8" ht="14.15" customHeight="1" x14ac:dyDescent="0.2">
      <c r="A42" s="79">
        <v>7</v>
      </c>
      <c r="B42" s="72" t="s">
        <v>159</v>
      </c>
      <c r="F42" s="74"/>
    </row>
    <row r="43" spans="1:8" ht="14.15" customHeight="1" x14ac:dyDescent="0.2">
      <c r="B43" s="89">
        <v>720</v>
      </c>
      <c r="C43" s="87">
        <v>850</v>
      </c>
      <c r="H43" s="178"/>
    </row>
    <row r="44" spans="1:8" ht="14.15" customHeight="1" x14ac:dyDescent="0.2">
      <c r="B44" s="90" t="s">
        <v>119</v>
      </c>
      <c r="C44" s="88">
        <v>1360</v>
      </c>
      <c r="F44" s="72" t="s">
        <v>161</v>
      </c>
      <c r="H44" s="178"/>
    </row>
    <row r="45" spans="1:8" ht="14.15" customHeight="1" x14ac:dyDescent="0.2">
      <c r="B45" s="90" t="s">
        <v>120</v>
      </c>
      <c r="C45" s="88">
        <v>700</v>
      </c>
    </row>
    <row r="46" spans="1:8" ht="14.15" customHeight="1" x14ac:dyDescent="0.2"/>
    <row r="47" spans="1:8" ht="14.15" customHeight="1" x14ac:dyDescent="0.2">
      <c r="A47" s="79">
        <v>8</v>
      </c>
      <c r="B47" s="72" t="s">
        <v>158</v>
      </c>
      <c r="F47" s="74"/>
    </row>
    <row r="48" spans="1:8" ht="14.15" customHeight="1" x14ac:dyDescent="0.2">
      <c r="B48" s="89" t="s">
        <v>150</v>
      </c>
      <c r="C48" s="87">
        <v>930</v>
      </c>
      <c r="F48" s="72" t="s">
        <v>162</v>
      </c>
    </row>
    <row r="49" spans="1:6" ht="14.15" customHeight="1" x14ac:dyDescent="0.2">
      <c r="B49" s="90" t="s">
        <v>119</v>
      </c>
      <c r="C49" s="88">
        <v>1550</v>
      </c>
      <c r="F49" s="72" t="s">
        <v>163</v>
      </c>
    </row>
    <row r="50" spans="1:6" ht="14.15" customHeight="1" x14ac:dyDescent="0.2">
      <c r="B50" s="90" t="s">
        <v>120</v>
      </c>
      <c r="C50" s="88">
        <v>790</v>
      </c>
    </row>
    <row r="51" spans="1:6" ht="14.15" customHeight="1" x14ac:dyDescent="0.2"/>
    <row r="52" spans="1:6" ht="14.15" customHeight="1" x14ac:dyDescent="0.2">
      <c r="A52" s="79">
        <v>9</v>
      </c>
      <c r="B52" s="72" t="s">
        <v>165</v>
      </c>
      <c r="F52" s="74"/>
    </row>
    <row r="53" spans="1:6" ht="14.15" customHeight="1" x14ac:dyDescent="0.2">
      <c r="B53" s="89" t="s">
        <v>150</v>
      </c>
      <c r="C53" s="87">
        <v>1030</v>
      </c>
      <c r="F53" s="72" t="s">
        <v>164</v>
      </c>
    </row>
    <row r="54" spans="1:6" ht="14.15" customHeight="1" x14ac:dyDescent="0.2">
      <c r="B54" s="90" t="s">
        <v>119</v>
      </c>
      <c r="C54" s="88">
        <v>2190</v>
      </c>
    </row>
    <row r="55" spans="1:6" ht="14.15" customHeight="1" x14ac:dyDescent="0.2">
      <c r="B55" s="90" t="s">
        <v>120</v>
      </c>
      <c r="C55" s="88">
        <v>1150</v>
      </c>
    </row>
    <row r="56" spans="1:6" ht="14.15" customHeight="1" x14ac:dyDescent="0.2"/>
    <row r="57" spans="1:6" ht="14.15" customHeight="1" x14ac:dyDescent="0.2">
      <c r="A57" s="79">
        <v>10</v>
      </c>
      <c r="B57" s="72" t="s">
        <v>166</v>
      </c>
      <c r="F57" s="74"/>
    </row>
    <row r="58" spans="1:6" ht="14.15" customHeight="1" x14ac:dyDescent="0.2">
      <c r="B58" s="89" t="s">
        <v>150</v>
      </c>
      <c r="C58" s="87">
        <v>1150</v>
      </c>
      <c r="D58" s="72">
        <v>820</v>
      </c>
      <c r="F58" s="72" t="s">
        <v>201</v>
      </c>
    </row>
    <row r="59" spans="1:6" ht="14.15" customHeight="1" x14ac:dyDescent="0.2">
      <c r="B59" s="90" t="s">
        <v>119</v>
      </c>
      <c r="C59" s="88"/>
      <c r="F59" s="72" t="s">
        <v>167</v>
      </c>
    </row>
    <row r="60" spans="1:6" ht="14.15" customHeight="1" x14ac:dyDescent="0.2">
      <c r="B60" s="90" t="s">
        <v>120</v>
      </c>
      <c r="C60" s="88"/>
    </row>
    <row r="61" spans="1:6" ht="14.15" customHeight="1" x14ac:dyDescent="0.2">
      <c r="B61" s="83"/>
      <c r="C61" s="88"/>
    </row>
    <row r="62" spans="1:6" ht="14.15" customHeight="1" x14ac:dyDescent="0.2">
      <c r="A62" s="79">
        <v>24</v>
      </c>
      <c r="B62" s="72" t="s">
        <v>184</v>
      </c>
    </row>
    <row r="63" spans="1:6" ht="14.15" customHeight="1" x14ac:dyDescent="0.2">
      <c r="B63" s="89" t="s">
        <v>150</v>
      </c>
      <c r="C63" s="87">
        <v>650</v>
      </c>
      <c r="F63" s="72" t="s">
        <v>185</v>
      </c>
    </row>
    <row r="64" spans="1:6" ht="14.15" customHeight="1" x14ac:dyDescent="0.2">
      <c r="B64" s="90" t="s">
        <v>119</v>
      </c>
      <c r="C64" s="88">
        <v>1400</v>
      </c>
      <c r="F64" s="72" t="s">
        <v>186</v>
      </c>
    </row>
    <row r="65" spans="1:6" ht="14.15" customHeight="1" x14ac:dyDescent="0.2">
      <c r="B65" s="90" t="s">
        <v>120</v>
      </c>
      <c r="C65" s="88">
        <v>720</v>
      </c>
    </row>
    <row r="66" spans="1:6" ht="14.15" customHeight="1" x14ac:dyDescent="0.2">
      <c r="B66" s="83"/>
      <c r="C66" s="88"/>
    </row>
    <row r="67" spans="1:6" ht="14.15" customHeight="1" x14ac:dyDescent="0.2">
      <c r="A67" s="80" t="s">
        <v>199</v>
      </c>
      <c r="B67" s="83"/>
      <c r="C67" s="88"/>
    </row>
    <row r="68" spans="1:6" ht="14.15" customHeight="1" x14ac:dyDescent="0.2">
      <c r="A68" s="72" t="s">
        <v>137</v>
      </c>
      <c r="F68" s="72" t="s">
        <v>7</v>
      </c>
    </row>
    <row r="69" spans="1:6" ht="14.15" customHeight="1" x14ac:dyDescent="0.2">
      <c r="A69" s="79">
        <v>11</v>
      </c>
      <c r="B69" s="72" t="s">
        <v>11</v>
      </c>
      <c r="D69" s="74"/>
      <c r="E69" s="74"/>
    </row>
    <row r="70" spans="1:6" ht="14.15" customHeight="1" x14ac:dyDescent="0.2">
      <c r="B70" s="89"/>
      <c r="C70" s="87">
        <v>420</v>
      </c>
      <c r="F70" s="72" t="s">
        <v>6</v>
      </c>
    </row>
    <row r="71" spans="1:6" ht="14.15" customHeight="1" x14ac:dyDescent="0.2">
      <c r="B71" s="90"/>
      <c r="C71" s="88">
        <v>700</v>
      </c>
    </row>
    <row r="72" spans="1:6" ht="14.15" customHeight="1" x14ac:dyDescent="0.2">
      <c r="B72" s="83"/>
      <c r="C72" s="88"/>
    </row>
    <row r="73" spans="1:6" ht="14.15" customHeight="1" x14ac:dyDescent="0.2">
      <c r="A73" s="79">
        <v>12</v>
      </c>
      <c r="B73" s="72" t="s">
        <v>23</v>
      </c>
    </row>
    <row r="74" spans="1:6" ht="14.15" customHeight="1" x14ac:dyDescent="0.2">
      <c r="B74" s="89" t="s">
        <v>150</v>
      </c>
      <c r="C74" s="87">
        <v>420</v>
      </c>
      <c r="D74" s="74"/>
      <c r="E74" s="74"/>
      <c r="F74" s="72" t="s">
        <v>168</v>
      </c>
    </row>
    <row r="75" spans="1:6" ht="14.15" customHeight="1" x14ac:dyDescent="0.2">
      <c r="B75" s="90" t="s">
        <v>119</v>
      </c>
      <c r="C75" s="88">
        <v>750</v>
      </c>
      <c r="F75" s="72" t="s">
        <v>169</v>
      </c>
    </row>
    <row r="76" spans="1:6" ht="14.15" customHeight="1" x14ac:dyDescent="0.2">
      <c r="B76" s="83"/>
      <c r="C76" s="88"/>
    </row>
    <row r="77" spans="1:6" ht="14.15" customHeight="1" x14ac:dyDescent="0.2">
      <c r="A77" s="79">
        <v>13</v>
      </c>
      <c r="B77" s="72" t="s">
        <v>170</v>
      </c>
      <c r="D77" s="74"/>
      <c r="E77" s="74"/>
    </row>
    <row r="78" spans="1:6" ht="14.15" customHeight="1" x14ac:dyDescent="0.2">
      <c r="B78" s="89" t="s">
        <v>150</v>
      </c>
      <c r="C78" s="87">
        <v>420</v>
      </c>
      <c r="F78" s="72" t="s">
        <v>171</v>
      </c>
    </row>
    <row r="79" spans="1:6" ht="14.15" customHeight="1" x14ac:dyDescent="0.2">
      <c r="B79" s="90" t="s">
        <v>119</v>
      </c>
      <c r="C79" s="88">
        <v>720</v>
      </c>
      <c r="F79" s="72" t="s">
        <v>172</v>
      </c>
    </row>
    <row r="80" spans="1:6" ht="14.15" customHeight="1" x14ac:dyDescent="0.2">
      <c r="B80" s="77"/>
    </row>
    <row r="81" spans="1:6" ht="14.15" customHeight="1" x14ac:dyDescent="0.2">
      <c r="A81" s="79">
        <v>14</v>
      </c>
      <c r="B81" s="72" t="s">
        <v>173</v>
      </c>
      <c r="D81" s="74"/>
      <c r="E81" s="74"/>
    </row>
    <row r="82" spans="1:6" ht="14.15" customHeight="1" x14ac:dyDescent="0.2">
      <c r="B82" s="89" t="s">
        <v>150</v>
      </c>
      <c r="C82" s="87">
        <v>420</v>
      </c>
      <c r="F82" s="72" t="s">
        <v>8</v>
      </c>
    </row>
    <row r="83" spans="1:6" ht="14.15" customHeight="1" x14ac:dyDescent="0.2">
      <c r="B83" s="90" t="s">
        <v>119</v>
      </c>
      <c r="C83" s="88">
        <v>720</v>
      </c>
      <c r="F83" s="72" t="s">
        <v>14</v>
      </c>
    </row>
    <row r="84" spans="1:6" ht="14.15" customHeight="1" x14ac:dyDescent="0.2">
      <c r="B84" s="77"/>
    </row>
    <row r="85" spans="1:6" ht="14.15" customHeight="1" x14ac:dyDescent="0.2">
      <c r="A85" s="79">
        <v>15</v>
      </c>
      <c r="B85" s="72" t="s">
        <v>174</v>
      </c>
    </row>
    <row r="86" spans="1:6" ht="14.15" customHeight="1" x14ac:dyDescent="0.2">
      <c r="B86" s="89" t="s">
        <v>150</v>
      </c>
      <c r="C86" s="87">
        <v>420</v>
      </c>
      <c r="F86" s="72" t="s">
        <v>44</v>
      </c>
    </row>
    <row r="87" spans="1:6" ht="14.15" customHeight="1" x14ac:dyDescent="0.2">
      <c r="B87" s="90" t="s">
        <v>119</v>
      </c>
      <c r="C87" s="88">
        <v>720</v>
      </c>
    </row>
    <row r="88" spans="1:6" ht="14.15" customHeight="1" x14ac:dyDescent="0.2">
      <c r="B88" s="77"/>
    </row>
    <row r="89" spans="1:6" ht="14.15" customHeight="1" x14ac:dyDescent="0.2">
      <c r="A89" s="79">
        <v>16</v>
      </c>
      <c r="B89" s="72" t="s">
        <v>202</v>
      </c>
      <c r="D89" s="74"/>
      <c r="E89" s="74"/>
    </row>
    <row r="90" spans="1:6" ht="14.15" customHeight="1" x14ac:dyDescent="0.2">
      <c r="A90" s="78"/>
      <c r="B90" s="89" t="s">
        <v>150</v>
      </c>
      <c r="C90" s="87">
        <v>420</v>
      </c>
      <c r="F90" s="72" t="s">
        <v>210</v>
      </c>
    </row>
    <row r="91" spans="1:6" ht="14.15" customHeight="1" x14ac:dyDescent="0.2">
      <c r="A91" s="78"/>
      <c r="B91" s="90" t="s">
        <v>119</v>
      </c>
      <c r="C91" s="88">
        <v>750</v>
      </c>
    </row>
    <row r="92" spans="1:6" ht="14.15" customHeight="1" x14ac:dyDescent="0.2">
      <c r="A92" s="78"/>
      <c r="B92" s="90"/>
      <c r="C92" s="88"/>
    </row>
    <row r="93" spans="1:6" ht="14.15" customHeight="1" x14ac:dyDescent="0.2">
      <c r="A93" s="79">
        <v>18</v>
      </c>
      <c r="B93" s="72" t="s">
        <v>41</v>
      </c>
    </row>
    <row r="94" spans="1:6" ht="14.15" customHeight="1" x14ac:dyDescent="0.2">
      <c r="B94" s="89" t="s">
        <v>150</v>
      </c>
      <c r="C94" s="87">
        <v>420</v>
      </c>
      <c r="F94" s="72" t="s">
        <v>38</v>
      </c>
    </row>
    <row r="95" spans="1:6" ht="14.15" customHeight="1" x14ac:dyDescent="0.2">
      <c r="B95" s="90" t="s">
        <v>119</v>
      </c>
      <c r="C95" s="88">
        <v>720</v>
      </c>
      <c r="F95" s="72" t="s">
        <v>39</v>
      </c>
    </row>
    <row r="96" spans="1:6" ht="14.15" customHeight="1" x14ac:dyDescent="0.2">
      <c r="B96" s="77"/>
    </row>
    <row r="97" spans="1:6" ht="14.15" customHeight="1" x14ac:dyDescent="0.2">
      <c r="A97" s="79">
        <v>19</v>
      </c>
      <c r="B97" s="72" t="s">
        <v>175</v>
      </c>
      <c r="D97" s="74"/>
      <c r="E97" s="74"/>
    </row>
    <row r="98" spans="1:6" ht="14.15" customHeight="1" x14ac:dyDescent="0.2">
      <c r="B98" s="89" t="s">
        <v>150</v>
      </c>
      <c r="C98" s="87">
        <v>420</v>
      </c>
      <c r="F98" s="72" t="s">
        <v>9</v>
      </c>
    </row>
    <row r="99" spans="1:6" ht="14.15" customHeight="1" x14ac:dyDescent="0.2">
      <c r="B99" s="90" t="s">
        <v>119</v>
      </c>
      <c r="C99" s="88">
        <v>750</v>
      </c>
      <c r="F99" s="72" t="s">
        <v>151</v>
      </c>
    </row>
    <row r="100" spans="1:6" ht="14.15" customHeight="1" x14ac:dyDescent="0.2">
      <c r="B100" s="77"/>
    </row>
    <row r="101" spans="1:6" ht="14.15" customHeight="1" x14ac:dyDescent="0.2">
      <c r="A101" s="79">
        <v>20</v>
      </c>
      <c r="B101" s="72" t="s">
        <v>107</v>
      </c>
      <c r="C101" s="72" t="s">
        <v>176</v>
      </c>
      <c r="D101" s="74"/>
      <c r="E101" s="74"/>
    </row>
    <row r="102" spans="1:6" ht="14.15" customHeight="1" x14ac:dyDescent="0.2">
      <c r="B102" s="89" t="s">
        <v>177</v>
      </c>
      <c r="C102" s="87">
        <v>70</v>
      </c>
      <c r="F102" s="72" t="s">
        <v>36</v>
      </c>
    </row>
    <row r="103" spans="1:6" ht="14.15" customHeight="1" x14ac:dyDescent="0.2">
      <c r="B103" s="90" t="s">
        <v>124</v>
      </c>
      <c r="C103" s="88">
        <v>280</v>
      </c>
      <c r="F103" s="72" t="s">
        <v>37</v>
      </c>
    </row>
    <row r="104" spans="1:6" ht="14.15" customHeight="1" x14ac:dyDescent="0.2"/>
    <row r="105" spans="1:6" ht="14.15" customHeight="1" x14ac:dyDescent="0.2">
      <c r="A105" s="80" t="s">
        <v>136</v>
      </c>
      <c r="B105" s="77"/>
    </row>
    <row r="106" spans="1:6" ht="14.15" customHeight="1" x14ac:dyDescent="0.2">
      <c r="A106" s="79">
        <v>21</v>
      </c>
      <c r="B106" s="77" t="s">
        <v>178</v>
      </c>
    </row>
    <row r="107" spans="1:6" ht="14.15" customHeight="1" x14ac:dyDescent="0.2">
      <c r="B107" s="89" t="s">
        <v>150</v>
      </c>
      <c r="C107" s="87">
        <v>650</v>
      </c>
      <c r="F107" s="72" t="s">
        <v>179</v>
      </c>
    </row>
    <row r="108" spans="1:6" ht="14.15" customHeight="1" x14ac:dyDescent="0.2">
      <c r="A108" s="80"/>
      <c r="B108" s="90" t="s">
        <v>119</v>
      </c>
      <c r="C108" s="88">
        <v>1600</v>
      </c>
      <c r="F108" s="72" t="s">
        <v>181</v>
      </c>
    </row>
    <row r="109" spans="1:6" ht="14.15" customHeight="1" x14ac:dyDescent="0.2">
      <c r="A109" s="80"/>
      <c r="B109" s="90" t="s">
        <v>120</v>
      </c>
      <c r="C109" s="88">
        <v>820</v>
      </c>
      <c r="F109" s="72" t="s">
        <v>180</v>
      </c>
    </row>
    <row r="110" spans="1:6" ht="14.15" customHeight="1" x14ac:dyDescent="0.2">
      <c r="A110" s="80"/>
      <c r="B110" s="77"/>
    </row>
    <row r="111" spans="1:6" ht="14.15" customHeight="1" x14ac:dyDescent="0.2">
      <c r="A111" s="79">
        <v>22</v>
      </c>
      <c r="B111" s="72" t="s">
        <v>42</v>
      </c>
    </row>
    <row r="112" spans="1:6" ht="14.15" customHeight="1" x14ac:dyDescent="0.2">
      <c r="B112" s="89" t="s">
        <v>150</v>
      </c>
      <c r="C112" s="87">
        <v>400</v>
      </c>
      <c r="F112" s="72" t="s">
        <v>135</v>
      </c>
    </row>
    <row r="113" spans="1:6" ht="14.15" customHeight="1" x14ac:dyDescent="0.2">
      <c r="B113" s="90" t="s">
        <v>119</v>
      </c>
      <c r="C113" s="88">
        <v>880</v>
      </c>
      <c r="F113" s="72" t="s">
        <v>183</v>
      </c>
    </row>
    <row r="114" spans="1:6" ht="14.15" customHeight="1" x14ac:dyDescent="0.2">
      <c r="B114" s="83"/>
      <c r="C114" s="88"/>
      <c r="F114" s="72" t="s">
        <v>182</v>
      </c>
    </row>
    <row r="115" spans="1:6" ht="14.15" customHeight="1" x14ac:dyDescent="0.2"/>
    <row r="116" spans="1:6" ht="14.15" customHeight="1" x14ac:dyDescent="0.2">
      <c r="A116" s="80" t="s">
        <v>187</v>
      </c>
    </row>
    <row r="117" spans="1:6" ht="14.15" customHeight="1" x14ac:dyDescent="0.2">
      <c r="A117" s="79">
        <v>25</v>
      </c>
      <c r="B117" s="72" t="s">
        <v>43</v>
      </c>
    </row>
    <row r="118" spans="1:6" ht="14.15" customHeight="1" x14ac:dyDescent="0.2">
      <c r="A118" s="79"/>
      <c r="B118" s="89" t="s">
        <v>150</v>
      </c>
      <c r="C118" s="87">
        <v>400</v>
      </c>
      <c r="F118" s="72" t="s">
        <v>134</v>
      </c>
    </row>
    <row r="119" spans="1:6" ht="14.15" customHeight="1" x14ac:dyDescent="0.2">
      <c r="A119" s="79"/>
      <c r="B119" s="90" t="s">
        <v>119</v>
      </c>
      <c r="C119" s="88">
        <v>800</v>
      </c>
    </row>
    <row r="120" spans="1:6" ht="14.15" customHeight="1" x14ac:dyDescent="0.2">
      <c r="A120" s="79"/>
    </row>
    <row r="121" spans="1:6" ht="14.15" customHeight="1" x14ac:dyDescent="0.2">
      <c r="A121" s="79">
        <v>26</v>
      </c>
      <c r="B121" s="72" t="s">
        <v>188</v>
      </c>
    </row>
    <row r="122" spans="1:6" ht="14.15" customHeight="1" x14ac:dyDescent="0.2">
      <c r="B122" s="89" t="s">
        <v>189</v>
      </c>
      <c r="C122" s="88">
        <v>2200</v>
      </c>
      <c r="D122" s="72" t="s">
        <v>191</v>
      </c>
      <c r="F122" s="72" t="s">
        <v>192</v>
      </c>
    </row>
    <row r="123" spans="1:6" x14ac:dyDescent="0.2">
      <c r="B123" s="89" t="s">
        <v>190</v>
      </c>
      <c r="C123" s="88">
        <v>3400</v>
      </c>
      <c r="D123" s="72" t="s">
        <v>191</v>
      </c>
      <c r="F123" s="72" t="s">
        <v>193</v>
      </c>
    </row>
    <row r="125" spans="1:6" x14ac:dyDescent="0.2">
      <c r="A125" s="79">
        <v>30</v>
      </c>
      <c r="B125" s="72" t="s">
        <v>194</v>
      </c>
    </row>
    <row r="126" spans="1:6" x14ac:dyDescent="0.2">
      <c r="B126" s="89" t="s">
        <v>195</v>
      </c>
      <c r="C126" s="88">
        <v>2500</v>
      </c>
      <c r="F126" s="72" t="s">
        <v>196</v>
      </c>
    </row>
    <row r="127" spans="1:6" x14ac:dyDescent="0.2">
      <c r="B127" s="89"/>
      <c r="C127" s="88"/>
      <c r="F127" s="72" t="s">
        <v>197</v>
      </c>
    </row>
    <row r="128" spans="1:6" x14ac:dyDescent="0.2">
      <c r="B128" s="89"/>
      <c r="C128" s="88"/>
      <c r="F128" s="72" t="s">
        <v>198</v>
      </c>
    </row>
  </sheetData>
  <mergeCells count="1">
    <mergeCell ref="A1:F1"/>
  </mergeCells>
  <phoneticPr fontId="1"/>
  <printOptions horizontalCentered="1" verticalCentered="1"/>
  <pageMargins left="0.25" right="0.25" top="0.75" bottom="0.75" header="0.3" footer="0.3"/>
  <pageSetup paperSize="9"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75840-F74A-46C2-8651-4D4D9468379B}">
  <sheetPr>
    <pageSetUpPr fitToPage="1"/>
  </sheetPr>
  <dimension ref="A1:P135"/>
  <sheetViews>
    <sheetView zoomScale="90" zoomScaleNormal="90" workbookViewId="0">
      <selection activeCell="K9" sqref="K9"/>
    </sheetView>
  </sheetViews>
  <sheetFormatPr defaultColWidth="9" defaultRowHeight="15" x14ac:dyDescent="0.35"/>
  <cols>
    <col min="1" max="1" width="3.08984375" style="2" customWidth="1"/>
    <col min="2" max="2" width="6" style="2" customWidth="1"/>
    <col min="3" max="3" width="10.08984375" style="2" customWidth="1"/>
    <col min="4" max="4" width="53.7265625" style="2" customWidth="1"/>
    <col min="5" max="5" width="12.90625" style="2" customWidth="1"/>
    <col min="6" max="6" width="3.7265625" style="2" customWidth="1"/>
    <col min="7" max="7" width="11.453125" style="2" customWidth="1"/>
    <col min="8" max="8" width="12.90625" style="2" customWidth="1"/>
    <col min="9" max="9" width="14.90625" style="2" customWidth="1"/>
    <col min="10" max="10" width="12.453125" style="2" customWidth="1"/>
    <col min="11" max="11" width="9.26953125" style="2" customWidth="1"/>
    <col min="12" max="12" width="7.6328125" style="2" customWidth="1"/>
    <col min="13" max="13" width="4.7265625" style="2" customWidth="1"/>
    <col min="14" max="16384" width="9" style="2"/>
  </cols>
  <sheetData>
    <row r="1" spans="1:16" ht="33.75" customHeight="1" x14ac:dyDescent="0.35">
      <c r="A1" s="26"/>
      <c r="B1" s="26"/>
      <c r="C1" s="26"/>
      <c r="D1" s="107" t="s">
        <v>204</v>
      </c>
      <c r="E1" s="107"/>
      <c r="F1" s="107"/>
      <c r="G1" s="107"/>
      <c r="H1" s="107"/>
      <c r="I1" s="107"/>
      <c r="J1" s="26"/>
      <c r="K1" s="93" t="s">
        <v>203</v>
      </c>
      <c r="L1" s="26"/>
      <c r="M1" s="26"/>
      <c r="N1" s="1"/>
    </row>
    <row r="2" spans="1:16" ht="15.5" thickBot="1" x14ac:dyDescent="0.4">
      <c r="A2" s="26"/>
      <c r="B2" s="26" t="s">
        <v>45</v>
      </c>
      <c r="C2" s="26"/>
      <c r="D2" s="26"/>
      <c r="E2" s="26"/>
      <c r="F2" s="26"/>
      <c r="G2" s="26"/>
      <c r="H2" s="26"/>
      <c r="I2" s="26"/>
      <c r="J2" s="26"/>
      <c r="K2" s="26"/>
      <c r="L2" s="26"/>
      <c r="M2" s="26"/>
      <c r="N2" s="1"/>
    </row>
    <row r="3" spans="1:16" ht="21" customHeight="1" x14ac:dyDescent="0.35">
      <c r="A3" s="26"/>
      <c r="B3" s="108" t="s">
        <v>46</v>
      </c>
      <c r="C3" s="63" t="s">
        <v>47</v>
      </c>
      <c r="D3" s="111"/>
      <c r="E3" s="112"/>
      <c r="F3" s="26"/>
      <c r="G3" s="113" t="s">
        <v>48</v>
      </c>
      <c r="H3" s="114"/>
      <c r="I3" s="114"/>
      <c r="J3" s="115"/>
      <c r="K3" s="43" t="s">
        <v>49</v>
      </c>
      <c r="L3" s="68"/>
      <c r="M3" s="26"/>
      <c r="N3" s="1"/>
    </row>
    <row r="4" spans="1:16" ht="21" customHeight="1" x14ac:dyDescent="0.35">
      <c r="A4" s="26"/>
      <c r="B4" s="109"/>
      <c r="C4" s="67" t="s">
        <v>50</v>
      </c>
      <c r="D4" s="116"/>
      <c r="E4" s="117"/>
      <c r="F4" s="62"/>
      <c r="G4" s="118" t="s">
        <v>51</v>
      </c>
      <c r="H4" s="119"/>
      <c r="I4" s="119"/>
      <c r="J4" s="120"/>
      <c r="K4" s="43" t="s">
        <v>52</v>
      </c>
      <c r="L4" s="68"/>
      <c r="M4" s="26"/>
      <c r="N4" s="1"/>
    </row>
    <row r="5" spans="1:16" ht="34.5" customHeight="1" x14ac:dyDescent="0.35">
      <c r="A5" s="26"/>
      <c r="B5" s="109"/>
      <c r="C5" s="59" t="s">
        <v>53</v>
      </c>
      <c r="D5" s="121"/>
      <c r="E5" s="122"/>
      <c r="F5" s="53"/>
      <c r="G5" s="34" t="s">
        <v>54</v>
      </c>
      <c r="H5" s="123" t="s">
        <v>55</v>
      </c>
      <c r="I5" s="123"/>
      <c r="J5" s="123"/>
      <c r="K5" s="43" t="s">
        <v>56</v>
      </c>
      <c r="L5" s="68"/>
      <c r="M5" s="26"/>
      <c r="N5" s="1"/>
    </row>
    <row r="6" spans="1:16" ht="30" customHeight="1" x14ac:dyDescent="0.35">
      <c r="A6" s="26"/>
      <c r="B6" s="109"/>
      <c r="C6" s="59" t="s">
        <v>57</v>
      </c>
      <c r="D6" s="121"/>
      <c r="E6" s="122"/>
      <c r="F6" s="53"/>
      <c r="G6" s="26"/>
      <c r="H6" s="26"/>
      <c r="I6" s="26"/>
      <c r="J6" s="26"/>
      <c r="K6" s="26"/>
      <c r="L6" s="26"/>
      <c r="M6" s="26"/>
      <c r="N6" s="1"/>
    </row>
    <row r="7" spans="1:16" ht="21" customHeight="1" x14ac:dyDescent="0.35">
      <c r="A7" s="26"/>
      <c r="B7" s="109"/>
      <c r="C7" s="67" t="s">
        <v>58</v>
      </c>
      <c r="D7" s="3"/>
      <c r="E7" s="66" t="s">
        <v>59</v>
      </c>
      <c r="F7" s="65"/>
      <c r="G7" s="26"/>
      <c r="H7" s="124" t="s">
        <v>60</v>
      </c>
      <c r="I7" s="124"/>
      <c r="J7" s="124"/>
      <c r="K7" s="124"/>
      <c r="L7" s="124"/>
      <c r="M7" s="26"/>
      <c r="N7" s="1"/>
    </row>
    <row r="8" spans="1:16" ht="21" customHeight="1" thickBot="1" x14ac:dyDescent="0.4">
      <c r="A8" s="26"/>
      <c r="B8" s="110"/>
      <c r="C8" s="54" t="s">
        <v>61</v>
      </c>
      <c r="D8" s="12"/>
      <c r="E8" s="4" t="s">
        <v>62</v>
      </c>
      <c r="F8" s="50"/>
      <c r="G8" s="49"/>
      <c r="H8" s="124"/>
      <c r="I8" s="124"/>
      <c r="J8" s="124"/>
      <c r="K8" s="124"/>
      <c r="L8" s="124"/>
      <c r="M8" s="41"/>
      <c r="N8" s="5"/>
      <c r="O8" s="6"/>
      <c r="P8" s="6"/>
    </row>
    <row r="9" spans="1:16" ht="19.5" customHeight="1" thickBot="1" x14ac:dyDescent="0.4">
      <c r="A9" s="26"/>
      <c r="B9" s="64"/>
      <c r="C9" s="51"/>
      <c r="D9" s="53"/>
      <c r="E9" s="50"/>
      <c r="F9" s="50"/>
      <c r="G9" s="135" t="s">
        <v>63</v>
      </c>
      <c r="H9" s="135"/>
      <c r="I9" s="135"/>
      <c r="J9" s="135"/>
      <c r="K9" s="26"/>
      <c r="L9" s="26"/>
      <c r="M9" s="41"/>
      <c r="N9" s="5"/>
      <c r="O9" s="6"/>
      <c r="P9" s="6"/>
    </row>
    <row r="10" spans="1:16" ht="21" customHeight="1" thickBot="1" x14ac:dyDescent="0.4">
      <c r="A10" s="26"/>
      <c r="B10" s="125" t="s">
        <v>64</v>
      </c>
      <c r="C10" s="63" t="s">
        <v>50</v>
      </c>
      <c r="D10" s="111"/>
      <c r="E10" s="112"/>
      <c r="F10" s="62"/>
      <c r="G10" s="61" t="s">
        <v>65</v>
      </c>
      <c r="H10" s="7"/>
      <c r="I10" s="60" t="s">
        <v>66</v>
      </c>
      <c r="J10" s="8"/>
      <c r="K10" s="26"/>
      <c r="L10" s="26"/>
      <c r="M10" s="41"/>
      <c r="N10" s="5"/>
      <c r="O10" s="6"/>
      <c r="P10" s="6"/>
    </row>
    <row r="11" spans="1:16" ht="42.75" customHeight="1" thickBot="1" x14ac:dyDescent="0.4">
      <c r="A11" s="26"/>
      <c r="B11" s="125"/>
      <c r="C11" s="59" t="s">
        <v>53</v>
      </c>
      <c r="D11" s="121"/>
      <c r="E11" s="122"/>
      <c r="F11" s="53"/>
      <c r="G11" s="126" t="s">
        <v>67</v>
      </c>
      <c r="H11" s="126"/>
      <c r="I11" s="126"/>
      <c r="J11" s="126"/>
      <c r="K11" s="126"/>
      <c r="L11" s="127"/>
      <c r="M11" s="41"/>
      <c r="N11" s="5"/>
      <c r="O11" s="6"/>
      <c r="P11" s="6"/>
    </row>
    <row r="12" spans="1:16" ht="21" customHeight="1" x14ac:dyDescent="0.35">
      <c r="A12" s="26"/>
      <c r="B12" s="125"/>
      <c r="C12" s="59" t="s">
        <v>57</v>
      </c>
      <c r="D12" s="121"/>
      <c r="E12" s="122"/>
      <c r="F12" s="53"/>
      <c r="G12" s="58" t="s">
        <v>68</v>
      </c>
      <c r="H12" s="57" t="s">
        <v>69</v>
      </c>
      <c r="I12" s="57" t="s">
        <v>70</v>
      </c>
      <c r="J12" s="57" t="s">
        <v>71</v>
      </c>
      <c r="K12" s="56" t="s">
        <v>72</v>
      </c>
      <c r="L12" s="55"/>
      <c r="M12" s="41"/>
      <c r="N12" s="5"/>
      <c r="O12" s="6"/>
      <c r="P12" s="6"/>
    </row>
    <row r="13" spans="1:16" ht="21" customHeight="1" thickBot="1" x14ac:dyDescent="0.4">
      <c r="A13" s="26"/>
      <c r="B13" s="125"/>
      <c r="C13" s="54" t="s">
        <v>58</v>
      </c>
      <c r="D13" s="128"/>
      <c r="E13" s="129"/>
      <c r="F13" s="53"/>
      <c r="G13" s="9"/>
      <c r="H13" s="10"/>
      <c r="I13" s="10"/>
      <c r="J13" s="10"/>
      <c r="K13" s="11"/>
      <c r="L13" s="52"/>
      <c r="M13" s="41"/>
      <c r="N13" s="5"/>
      <c r="O13" s="6"/>
      <c r="P13" s="6"/>
    </row>
    <row r="14" spans="1:16" ht="28.5" customHeight="1" x14ac:dyDescent="0.35">
      <c r="A14" s="26"/>
      <c r="B14" s="51"/>
      <c r="C14" s="51"/>
      <c r="D14" s="49" t="s">
        <v>73</v>
      </c>
      <c r="E14" s="50"/>
      <c r="F14" s="50"/>
      <c r="G14" s="49"/>
      <c r="H14" s="48"/>
      <c r="I14" s="48"/>
      <c r="J14" s="48"/>
      <c r="K14" s="26"/>
      <c r="L14" s="26"/>
      <c r="M14" s="41"/>
      <c r="N14" s="5"/>
      <c r="O14" s="6"/>
      <c r="P14" s="6"/>
    </row>
    <row r="15" spans="1:16" x14ac:dyDescent="0.35">
      <c r="A15" s="26"/>
      <c r="B15" s="26"/>
      <c r="C15" s="47"/>
      <c r="D15" s="46"/>
      <c r="E15" s="46"/>
      <c r="F15" s="46">
        <v>1560</v>
      </c>
      <c r="G15" s="46"/>
      <c r="H15" s="26"/>
      <c r="I15" s="26"/>
      <c r="J15" s="26"/>
      <c r="K15" s="41"/>
      <c r="L15" s="41"/>
      <c r="M15" s="41"/>
      <c r="N15" s="5"/>
      <c r="O15" s="6"/>
      <c r="P15" s="6"/>
    </row>
    <row r="16" spans="1:16" ht="20.25" customHeight="1" thickBot="1" x14ac:dyDescent="0.4">
      <c r="A16" s="26"/>
      <c r="B16" s="26"/>
      <c r="C16" s="45" t="s">
        <v>74</v>
      </c>
      <c r="D16" s="43" t="s">
        <v>75</v>
      </c>
      <c r="E16" s="43" t="s">
        <v>76</v>
      </c>
      <c r="F16" s="136">
        <v>790</v>
      </c>
      <c r="G16" s="137"/>
      <c r="H16" s="44" t="s">
        <v>77</v>
      </c>
      <c r="I16" s="44" t="s">
        <v>78</v>
      </c>
      <c r="J16" s="43" t="s">
        <v>79</v>
      </c>
      <c r="K16" s="41"/>
      <c r="L16" s="41"/>
      <c r="M16" s="41"/>
      <c r="N16" s="5"/>
      <c r="O16" s="6"/>
      <c r="P16" s="6"/>
    </row>
    <row r="17" spans="1:16" ht="21" customHeight="1" x14ac:dyDescent="0.35">
      <c r="A17" s="26"/>
      <c r="B17" s="26"/>
      <c r="C17" s="138">
        <v>1</v>
      </c>
      <c r="D17" s="132" t="s">
        <v>148</v>
      </c>
      <c r="E17" s="34" t="s">
        <v>80</v>
      </c>
      <c r="F17" s="133">
        <v>1600</v>
      </c>
      <c r="G17" s="134"/>
      <c r="H17" s="91"/>
      <c r="I17" s="42">
        <f t="shared" ref="I17:I58" si="0">F17*H17</f>
        <v>0</v>
      </c>
      <c r="J17" s="32"/>
      <c r="K17" s="41"/>
      <c r="L17" s="41"/>
      <c r="M17" s="41"/>
      <c r="N17" s="5"/>
      <c r="O17" s="6"/>
      <c r="P17" s="6"/>
    </row>
    <row r="18" spans="1:16" ht="21" customHeight="1" x14ac:dyDescent="0.35">
      <c r="A18" s="26"/>
      <c r="B18" s="26"/>
      <c r="C18" s="131"/>
      <c r="D18" s="132"/>
      <c r="E18" s="34" t="s">
        <v>81</v>
      </c>
      <c r="F18" s="133">
        <v>820</v>
      </c>
      <c r="G18" s="134"/>
      <c r="H18" s="38"/>
      <c r="I18" s="37">
        <f t="shared" si="0"/>
        <v>0</v>
      </c>
      <c r="J18" s="32"/>
      <c r="K18" s="26"/>
      <c r="L18" s="26"/>
      <c r="M18" s="26"/>
      <c r="N18" s="1"/>
    </row>
    <row r="19" spans="1:16" ht="21" customHeight="1" x14ac:dyDescent="0.35">
      <c r="A19" s="26"/>
      <c r="B19" s="26"/>
      <c r="C19" s="130">
        <v>2</v>
      </c>
      <c r="D19" s="132" t="s">
        <v>82</v>
      </c>
      <c r="E19" s="34" t="s">
        <v>80</v>
      </c>
      <c r="F19" s="133">
        <v>1330</v>
      </c>
      <c r="G19" s="134"/>
      <c r="H19" s="38"/>
      <c r="I19" s="37">
        <f t="shared" si="0"/>
        <v>0</v>
      </c>
      <c r="J19" s="32"/>
      <c r="K19" s="26"/>
      <c r="L19" s="26"/>
      <c r="M19" s="26"/>
      <c r="N19" s="1"/>
    </row>
    <row r="20" spans="1:16" ht="21" customHeight="1" x14ac:dyDescent="0.35">
      <c r="A20" s="26"/>
      <c r="B20" s="26"/>
      <c r="C20" s="131"/>
      <c r="D20" s="132"/>
      <c r="E20" s="34" t="s">
        <v>81</v>
      </c>
      <c r="F20" s="133">
        <v>670</v>
      </c>
      <c r="G20" s="134"/>
      <c r="H20" s="38"/>
      <c r="I20" s="37">
        <f t="shared" si="0"/>
        <v>0</v>
      </c>
      <c r="J20" s="32"/>
      <c r="K20" s="26"/>
      <c r="L20" s="26"/>
      <c r="M20" s="26"/>
      <c r="N20" s="1"/>
    </row>
    <row r="21" spans="1:16" ht="21" customHeight="1" x14ac:dyDescent="0.35">
      <c r="A21" s="26"/>
      <c r="B21" s="26"/>
      <c r="C21" s="130">
        <v>3</v>
      </c>
      <c r="D21" s="132" t="s">
        <v>83</v>
      </c>
      <c r="E21" s="34" t="s">
        <v>80</v>
      </c>
      <c r="F21" s="133">
        <v>1560</v>
      </c>
      <c r="G21" s="134"/>
      <c r="H21" s="38"/>
      <c r="I21" s="37">
        <f t="shared" si="0"/>
        <v>0</v>
      </c>
      <c r="J21" s="32"/>
      <c r="K21" s="26"/>
      <c r="L21" s="26"/>
      <c r="M21" s="26"/>
      <c r="N21" s="1"/>
    </row>
    <row r="22" spans="1:16" ht="21" customHeight="1" x14ac:dyDescent="0.35">
      <c r="A22" s="26"/>
      <c r="B22" s="26"/>
      <c r="C22" s="131"/>
      <c r="D22" s="132"/>
      <c r="E22" s="34" t="s">
        <v>81</v>
      </c>
      <c r="F22" s="133">
        <v>790</v>
      </c>
      <c r="G22" s="134"/>
      <c r="H22" s="38"/>
      <c r="I22" s="37">
        <f t="shared" si="0"/>
        <v>0</v>
      </c>
      <c r="J22" s="32"/>
      <c r="K22" s="26"/>
      <c r="L22" s="26"/>
      <c r="M22" s="26"/>
      <c r="N22" s="1"/>
    </row>
    <row r="23" spans="1:16" ht="21" customHeight="1" x14ac:dyDescent="0.35">
      <c r="A23" s="26"/>
      <c r="B23" s="26"/>
      <c r="C23" s="130">
        <v>4</v>
      </c>
      <c r="D23" s="132" t="s">
        <v>200</v>
      </c>
      <c r="E23" s="34" t="s">
        <v>80</v>
      </c>
      <c r="F23" s="133">
        <v>1530</v>
      </c>
      <c r="G23" s="134"/>
      <c r="H23" s="38"/>
      <c r="I23" s="37">
        <f t="shared" si="0"/>
        <v>0</v>
      </c>
      <c r="J23" s="32"/>
      <c r="K23" s="26"/>
      <c r="L23" s="26"/>
      <c r="M23" s="26"/>
      <c r="N23" s="1"/>
    </row>
    <row r="24" spans="1:16" ht="21" customHeight="1" x14ac:dyDescent="0.35">
      <c r="A24" s="26"/>
      <c r="B24" s="26"/>
      <c r="C24" s="131"/>
      <c r="D24" s="132"/>
      <c r="E24" s="34" t="s">
        <v>81</v>
      </c>
      <c r="F24" s="133">
        <v>770</v>
      </c>
      <c r="G24" s="134"/>
      <c r="H24" s="38"/>
      <c r="I24" s="37">
        <f t="shared" si="0"/>
        <v>0</v>
      </c>
      <c r="J24" s="32"/>
      <c r="K24" s="26"/>
      <c r="L24" s="26"/>
      <c r="M24" s="26"/>
      <c r="N24" s="1"/>
    </row>
    <row r="25" spans="1:16" ht="21" customHeight="1" x14ac:dyDescent="0.35">
      <c r="A25" s="26"/>
      <c r="B25" s="26"/>
      <c r="C25" s="130">
        <v>5</v>
      </c>
      <c r="D25" s="139" t="s">
        <v>13</v>
      </c>
      <c r="E25" s="34" t="s">
        <v>132</v>
      </c>
      <c r="F25" s="133">
        <v>1500</v>
      </c>
      <c r="G25" s="134"/>
      <c r="H25" s="38"/>
      <c r="I25" s="37">
        <f t="shared" si="0"/>
        <v>0</v>
      </c>
      <c r="J25" s="32"/>
      <c r="K25" s="26"/>
      <c r="L25" s="26"/>
      <c r="M25" s="26"/>
      <c r="N25" s="1"/>
    </row>
    <row r="26" spans="1:16" ht="21" customHeight="1" x14ac:dyDescent="0.35">
      <c r="A26" s="26"/>
      <c r="B26" s="26"/>
      <c r="C26" s="131"/>
      <c r="D26" s="140"/>
      <c r="E26" s="34" t="s">
        <v>131</v>
      </c>
      <c r="F26" s="133">
        <v>800</v>
      </c>
      <c r="G26" s="134"/>
      <c r="H26" s="38"/>
      <c r="I26" s="37">
        <f t="shared" si="0"/>
        <v>0</v>
      </c>
      <c r="J26" s="32"/>
      <c r="K26" s="26"/>
      <c r="L26" s="26"/>
      <c r="M26" s="26"/>
      <c r="N26" s="1"/>
    </row>
    <row r="27" spans="1:16" ht="21" customHeight="1" x14ac:dyDescent="0.35">
      <c r="A27" s="26"/>
      <c r="B27" s="26"/>
      <c r="C27" s="130">
        <v>6</v>
      </c>
      <c r="D27" s="139" t="s">
        <v>133</v>
      </c>
      <c r="E27" s="34" t="s">
        <v>132</v>
      </c>
      <c r="F27" s="133">
        <v>1900</v>
      </c>
      <c r="G27" s="134"/>
      <c r="H27" s="160"/>
      <c r="I27" s="37">
        <f t="shared" si="0"/>
        <v>0</v>
      </c>
      <c r="J27" s="32"/>
      <c r="K27" s="26"/>
      <c r="L27" s="26"/>
      <c r="M27" s="26"/>
      <c r="N27" s="1"/>
    </row>
    <row r="28" spans="1:16" ht="21" customHeight="1" x14ac:dyDescent="0.35">
      <c r="A28" s="26"/>
      <c r="B28" s="26"/>
      <c r="C28" s="131"/>
      <c r="D28" s="140"/>
      <c r="E28" s="34" t="s">
        <v>131</v>
      </c>
      <c r="F28" s="133">
        <v>1000</v>
      </c>
      <c r="G28" s="134"/>
      <c r="H28" s="160"/>
      <c r="I28" s="37">
        <f t="shared" si="0"/>
        <v>0</v>
      </c>
      <c r="J28" s="32"/>
      <c r="K28" s="26"/>
      <c r="L28" s="26"/>
      <c r="M28" s="26"/>
      <c r="N28" s="1"/>
    </row>
    <row r="29" spans="1:16" ht="21" customHeight="1" x14ac:dyDescent="0.35">
      <c r="A29" s="26"/>
      <c r="B29" s="26"/>
      <c r="C29" s="130">
        <v>7</v>
      </c>
      <c r="D29" s="132" t="s">
        <v>84</v>
      </c>
      <c r="E29" s="34" t="s">
        <v>80</v>
      </c>
      <c r="F29" s="133">
        <v>2190</v>
      </c>
      <c r="G29" s="134"/>
      <c r="H29" s="71"/>
      <c r="I29" s="37">
        <f t="shared" si="0"/>
        <v>0</v>
      </c>
      <c r="J29" s="32"/>
      <c r="K29" s="26"/>
      <c r="L29" s="26"/>
      <c r="M29" s="26"/>
      <c r="N29" s="1"/>
    </row>
    <row r="30" spans="1:16" ht="21" customHeight="1" x14ac:dyDescent="0.35">
      <c r="A30" s="26"/>
      <c r="B30" s="26"/>
      <c r="C30" s="131"/>
      <c r="D30" s="132"/>
      <c r="E30" s="34" t="s">
        <v>81</v>
      </c>
      <c r="F30" s="133">
        <v>1150</v>
      </c>
      <c r="G30" s="134"/>
      <c r="H30" s="38"/>
      <c r="I30" s="37">
        <f t="shared" si="0"/>
        <v>0</v>
      </c>
      <c r="J30" s="32"/>
      <c r="K30" s="26"/>
      <c r="L30" s="26"/>
      <c r="M30" s="26"/>
      <c r="N30" s="1"/>
    </row>
    <row r="31" spans="1:16" ht="21" customHeight="1" x14ac:dyDescent="0.35">
      <c r="A31" s="26"/>
      <c r="B31" s="26"/>
      <c r="C31" s="130">
        <v>8</v>
      </c>
      <c r="D31" s="132" t="s">
        <v>85</v>
      </c>
      <c r="E31" s="34" t="s">
        <v>80</v>
      </c>
      <c r="F31" s="133">
        <v>1550</v>
      </c>
      <c r="G31" s="134"/>
      <c r="H31" s="38"/>
      <c r="I31" s="37">
        <f t="shared" si="0"/>
        <v>0</v>
      </c>
      <c r="J31" s="32"/>
      <c r="K31" s="26"/>
      <c r="L31" s="26"/>
      <c r="M31" s="26"/>
      <c r="N31" s="1"/>
    </row>
    <row r="32" spans="1:16" ht="21" customHeight="1" x14ac:dyDescent="0.35">
      <c r="A32" s="26"/>
      <c r="B32" s="26"/>
      <c r="C32" s="131"/>
      <c r="D32" s="132"/>
      <c r="E32" s="34" t="s">
        <v>81</v>
      </c>
      <c r="F32" s="133">
        <v>790</v>
      </c>
      <c r="G32" s="134"/>
      <c r="H32" s="38"/>
      <c r="I32" s="37">
        <f t="shared" si="0"/>
        <v>0</v>
      </c>
      <c r="J32" s="32"/>
      <c r="K32" s="26"/>
      <c r="L32" s="26"/>
      <c r="M32" s="26"/>
      <c r="N32" s="1"/>
    </row>
    <row r="33" spans="1:14" ht="21" customHeight="1" x14ac:dyDescent="0.35">
      <c r="A33" s="26"/>
      <c r="B33" s="26"/>
      <c r="C33" s="130">
        <v>9</v>
      </c>
      <c r="D33" s="132" t="s">
        <v>86</v>
      </c>
      <c r="E33" s="34" t="s">
        <v>80</v>
      </c>
      <c r="F33" s="133">
        <v>2190</v>
      </c>
      <c r="G33" s="134"/>
      <c r="H33" s="38"/>
      <c r="I33" s="37">
        <f t="shared" si="0"/>
        <v>0</v>
      </c>
      <c r="J33" s="32"/>
      <c r="K33" s="26"/>
      <c r="L33" s="26"/>
      <c r="M33" s="26"/>
      <c r="N33" s="1"/>
    </row>
    <row r="34" spans="1:14" ht="21" customHeight="1" x14ac:dyDescent="0.35">
      <c r="A34" s="26"/>
      <c r="B34" s="26"/>
      <c r="C34" s="131"/>
      <c r="D34" s="132"/>
      <c r="E34" s="34" t="s">
        <v>81</v>
      </c>
      <c r="F34" s="133">
        <v>1150</v>
      </c>
      <c r="G34" s="134"/>
      <c r="H34" s="38"/>
      <c r="I34" s="37">
        <f t="shared" si="0"/>
        <v>0</v>
      </c>
      <c r="J34" s="32"/>
      <c r="K34" s="26"/>
      <c r="L34" s="26"/>
      <c r="M34" s="26"/>
      <c r="N34" s="1"/>
    </row>
    <row r="35" spans="1:14" ht="21" customHeight="1" x14ac:dyDescent="0.35">
      <c r="A35" s="26"/>
      <c r="B35" s="26"/>
      <c r="C35" s="130">
        <v>10</v>
      </c>
      <c r="D35" s="132" t="s">
        <v>87</v>
      </c>
      <c r="E35" s="34" t="s">
        <v>80</v>
      </c>
      <c r="F35" s="133">
        <v>2160</v>
      </c>
      <c r="G35" s="134"/>
      <c r="H35" s="167"/>
      <c r="I35" s="37">
        <f t="shared" si="0"/>
        <v>0</v>
      </c>
      <c r="J35" s="32"/>
      <c r="K35" s="26"/>
      <c r="L35" s="26"/>
      <c r="M35" s="26"/>
      <c r="N35" s="1"/>
    </row>
    <row r="36" spans="1:14" ht="21" customHeight="1" x14ac:dyDescent="0.35">
      <c r="A36" s="26"/>
      <c r="B36" s="26"/>
      <c r="C36" s="131"/>
      <c r="D36" s="132"/>
      <c r="E36" s="34" t="s">
        <v>81</v>
      </c>
      <c r="F36" s="133">
        <v>1120</v>
      </c>
      <c r="G36" s="134"/>
      <c r="H36" s="160"/>
      <c r="I36" s="37">
        <f t="shared" si="0"/>
        <v>0</v>
      </c>
      <c r="J36" s="32"/>
      <c r="K36" s="26"/>
      <c r="L36" s="26"/>
      <c r="M36" s="26"/>
      <c r="N36" s="1"/>
    </row>
    <row r="37" spans="1:14" ht="42" customHeight="1" x14ac:dyDescent="0.35">
      <c r="A37" s="26"/>
      <c r="B37" s="26"/>
      <c r="C37" s="36">
        <v>11</v>
      </c>
      <c r="D37" s="35" t="s">
        <v>88</v>
      </c>
      <c r="E37" s="34" t="s">
        <v>80</v>
      </c>
      <c r="F37" s="141">
        <v>700</v>
      </c>
      <c r="G37" s="142"/>
      <c r="H37" s="38"/>
      <c r="I37" s="37">
        <f t="shared" si="0"/>
        <v>0</v>
      </c>
      <c r="J37" s="32"/>
      <c r="K37" s="26"/>
      <c r="L37" s="26"/>
      <c r="M37" s="26"/>
      <c r="N37" s="1"/>
    </row>
    <row r="38" spans="1:14" ht="42" customHeight="1" x14ac:dyDescent="0.35">
      <c r="A38" s="26"/>
      <c r="B38" s="26"/>
      <c r="C38" s="36">
        <v>12</v>
      </c>
      <c r="D38" s="35" t="s">
        <v>89</v>
      </c>
      <c r="E38" s="34" t="s">
        <v>80</v>
      </c>
      <c r="F38" s="141">
        <v>750</v>
      </c>
      <c r="G38" s="142"/>
      <c r="H38" s="38"/>
      <c r="I38" s="37">
        <f t="shared" si="0"/>
        <v>0</v>
      </c>
      <c r="J38" s="32"/>
      <c r="K38" s="26"/>
      <c r="L38" s="26"/>
      <c r="M38" s="26"/>
      <c r="N38" s="1"/>
    </row>
    <row r="39" spans="1:14" ht="42" customHeight="1" x14ac:dyDescent="0.35">
      <c r="A39" s="26"/>
      <c r="B39" s="26"/>
      <c r="C39" s="36">
        <v>13</v>
      </c>
      <c r="D39" s="35" t="s">
        <v>90</v>
      </c>
      <c r="E39" s="34" t="s">
        <v>80</v>
      </c>
      <c r="F39" s="141">
        <v>720</v>
      </c>
      <c r="G39" s="142"/>
      <c r="H39" s="38"/>
      <c r="I39" s="37">
        <f t="shared" si="0"/>
        <v>0</v>
      </c>
      <c r="J39" s="32"/>
      <c r="K39" s="26"/>
      <c r="L39" s="26"/>
      <c r="M39" s="26"/>
      <c r="N39" s="1"/>
    </row>
    <row r="40" spans="1:14" ht="42" customHeight="1" x14ac:dyDescent="0.35">
      <c r="A40" s="26"/>
      <c r="B40" s="26"/>
      <c r="C40" s="36">
        <v>14</v>
      </c>
      <c r="D40" s="35" t="s">
        <v>91</v>
      </c>
      <c r="E40" s="34" t="s">
        <v>80</v>
      </c>
      <c r="F40" s="141">
        <v>720</v>
      </c>
      <c r="G40" s="142"/>
      <c r="H40" s="38"/>
      <c r="I40" s="37">
        <f t="shared" si="0"/>
        <v>0</v>
      </c>
      <c r="J40" s="32"/>
      <c r="K40" s="26"/>
      <c r="L40" s="26"/>
      <c r="M40" s="26"/>
      <c r="N40" s="1"/>
    </row>
    <row r="41" spans="1:14" ht="42" customHeight="1" x14ac:dyDescent="0.35">
      <c r="A41" s="26"/>
      <c r="B41" s="26"/>
      <c r="C41" s="40">
        <v>15</v>
      </c>
      <c r="D41" s="39" t="s">
        <v>92</v>
      </c>
      <c r="E41" s="34" t="s">
        <v>80</v>
      </c>
      <c r="F41" s="141">
        <v>720</v>
      </c>
      <c r="G41" s="142"/>
      <c r="H41" s="38"/>
      <c r="I41" s="37">
        <f t="shared" si="0"/>
        <v>0</v>
      </c>
      <c r="J41" s="32"/>
      <c r="K41" s="26"/>
      <c r="L41" s="26"/>
      <c r="M41" s="26"/>
      <c r="N41" s="1"/>
    </row>
    <row r="42" spans="1:14" ht="21" customHeight="1" x14ac:dyDescent="0.35">
      <c r="A42" s="26"/>
      <c r="B42" s="26"/>
      <c r="C42" s="130">
        <v>16</v>
      </c>
      <c r="D42" s="144" t="s">
        <v>205</v>
      </c>
      <c r="E42" s="94" t="s">
        <v>80</v>
      </c>
      <c r="F42" s="169">
        <v>750</v>
      </c>
      <c r="G42" s="170"/>
      <c r="H42" s="175"/>
      <c r="I42" s="176">
        <f t="shared" si="0"/>
        <v>0</v>
      </c>
      <c r="J42" s="177"/>
      <c r="K42" s="26"/>
      <c r="L42" s="26"/>
      <c r="M42" s="26"/>
      <c r="N42" s="1"/>
    </row>
    <row r="43" spans="1:14" ht="21" customHeight="1" x14ac:dyDescent="0.35">
      <c r="A43" s="26"/>
      <c r="B43" s="26"/>
      <c r="C43" s="131"/>
      <c r="D43" s="145"/>
      <c r="E43" s="95"/>
      <c r="F43" s="171"/>
      <c r="G43" s="172"/>
      <c r="H43" s="165"/>
      <c r="I43" s="173"/>
      <c r="J43" s="174"/>
      <c r="K43" s="26"/>
      <c r="L43" s="26"/>
      <c r="M43" s="26"/>
      <c r="N43" s="1"/>
    </row>
    <row r="44" spans="1:14" ht="42" customHeight="1" x14ac:dyDescent="0.35">
      <c r="A44" s="26"/>
      <c r="B44" s="26"/>
      <c r="C44" s="36">
        <v>18</v>
      </c>
      <c r="D44" s="35" t="s">
        <v>93</v>
      </c>
      <c r="E44" s="34" t="s">
        <v>94</v>
      </c>
      <c r="F44" s="134">
        <v>720</v>
      </c>
      <c r="G44" s="168"/>
      <c r="H44" s="166"/>
      <c r="I44" s="163">
        <f t="shared" si="0"/>
        <v>0</v>
      </c>
      <c r="J44" s="32"/>
      <c r="K44" s="26"/>
      <c r="L44" s="26"/>
      <c r="M44" s="26"/>
      <c r="N44" s="1"/>
    </row>
    <row r="45" spans="1:14" ht="42" customHeight="1" x14ac:dyDescent="0.35">
      <c r="A45" s="26"/>
      <c r="B45" s="26"/>
      <c r="C45" s="36">
        <v>19</v>
      </c>
      <c r="D45" s="35" t="s">
        <v>95</v>
      </c>
      <c r="E45" s="34" t="s">
        <v>80</v>
      </c>
      <c r="F45" s="133">
        <v>750</v>
      </c>
      <c r="G45" s="134"/>
      <c r="H45" s="38"/>
      <c r="I45" s="37">
        <f t="shared" si="0"/>
        <v>0</v>
      </c>
      <c r="J45" s="32"/>
      <c r="K45" s="26"/>
      <c r="L45" s="26"/>
      <c r="M45" s="26"/>
      <c r="N45" s="1"/>
    </row>
    <row r="46" spans="1:14" ht="42" customHeight="1" x14ac:dyDescent="0.35">
      <c r="A46" s="26"/>
      <c r="B46" s="26"/>
      <c r="C46" s="36">
        <v>20</v>
      </c>
      <c r="D46" s="35" t="s">
        <v>96</v>
      </c>
      <c r="E46" s="34" t="s">
        <v>80</v>
      </c>
      <c r="F46" s="133">
        <v>280</v>
      </c>
      <c r="G46" s="134"/>
      <c r="H46" s="38"/>
      <c r="I46" s="37">
        <f t="shared" si="0"/>
        <v>0</v>
      </c>
      <c r="J46" s="32"/>
      <c r="K46" s="26"/>
      <c r="L46" s="26"/>
      <c r="M46" s="26"/>
      <c r="N46" s="1"/>
    </row>
    <row r="47" spans="1:14" ht="21" customHeight="1" x14ac:dyDescent="0.35">
      <c r="A47" s="26"/>
      <c r="B47" s="26"/>
      <c r="C47" s="130">
        <v>21</v>
      </c>
      <c r="D47" s="144" t="s">
        <v>130</v>
      </c>
      <c r="E47" s="34" t="s">
        <v>80</v>
      </c>
      <c r="F47" s="134">
        <v>1600</v>
      </c>
      <c r="G47" s="143"/>
      <c r="H47" s="38"/>
      <c r="I47" s="37">
        <f t="shared" si="0"/>
        <v>0</v>
      </c>
      <c r="J47" s="32"/>
      <c r="K47" s="26"/>
      <c r="L47" s="26"/>
      <c r="M47" s="26"/>
      <c r="N47" s="1"/>
    </row>
    <row r="48" spans="1:14" ht="21" customHeight="1" x14ac:dyDescent="0.35">
      <c r="A48" s="26"/>
      <c r="B48" s="26"/>
      <c r="C48" s="131"/>
      <c r="D48" s="145"/>
      <c r="E48" s="34" t="s">
        <v>81</v>
      </c>
      <c r="F48" s="134">
        <v>820</v>
      </c>
      <c r="G48" s="143"/>
      <c r="H48" s="38"/>
      <c r="I48" s="37">
        <f t="shared" si="0"/>
        <v>0</v>
      </c>
      <c r="J48" s="32"/>
      <c r="K48" s="26"/>
      <c r="L48" s="26"/>
      <c r="M48" s="26"/>
      <c r="N48" s="1"/>
    </row>
    <row r="49" spans="1:16" ht="21" customHeight="1" x14ac:dyDescent="0.35">
      <c r="A49" s="26"/>
      <c r="B49" s="26"/>
      <c r="C49" s="130">
        <v>22</v>
      </c>
      <c r="D49" s="144" t="s">
        <v>97</v>
      </c>
      <c r="E49" s="146" t="s">
        <v>80</v>
      </c>
      <c r="F49" s="148">
        <v>880</v>
      </c>
      <c r="G49" s="149"/>
      <c r="H49" s="38"/>
      <c r="I49" s="37">
        <f t="shared" si="0"/>
        <v>0</v>
      </c>
      <c r="J49" s="32"/>
      <c r="K49" s="26"/>
      <c r="L49" s="26"/>
      <c r="M49" s="26"/>
      <c r="N49" s="1"/>
    </row>
    <row r="50" spans="1:16" ht="21" customHeight="1" x14ac:dyDescent="0.35">
      <c r="A50" s="26"/>
      <c r="B50" s="26"/>
      <c r="C50" s="131"/>
      <c r="D50" s="145"/>
      <c r="E50" s="147"/>
      <c r="F50" s="150"/>
      <c r="G50" s="151"/>
      <c r="H50" s="38"/>
      <c r="I50" s="37">
        <f t="shared" si="0"/>
        <v>0</v>
      </c>
      <c r="J50" s="32"/>
      <c r="K50" s="26"/>
      <c r="L50" s="26"/>
      <c r="M50" s="26"/>
      <c r="N50" s="1"/>
    </row>
    <row r="51" spans="1:16" ht="21" customHeight="1" x14ac:dyDescent="0.35">
      <c r="A51" s="26"/>
      <c r="B51" s="26"/>
      <c r="C51" s="130">
        <v>24</v>
      </c>
      <c r="D51" s="144" t="s">
        <v>98</v>
      </c>
      <c r="E51" s="34" t="s">
        <v>80</v>
      </c>
      <c r="F51" s="134">
        <v>1400</v>
      </c>
      <c r="G51" s="143"/>
      <c r="H51" s="38"/>
      <c r="I51" s="37">
        <f t="shared" si="0"/>
        <v>0</v>
      </c>
      <c r="J51" s="32"/>
      <c r="K51" s="26"/>
      <c r="L51" s="26"/>
      <c r="M51" s="26"/>
      <c r="N51" s="1"/>
    </row>
    <row r="52" spans="1:16" ht="21" customHeight="1" x14ac:dyDescent="0.35">
      <c r="A52" s="26"/>
      <c r="B52" s="26"/>
      <c r="C52" s="131"/>
      <c r="D52" s="145"/>
      <c r="E52" s="34" t="s">
        <v>81</v>
      </c>
      <c r="F52" s="134">
        <v>720</v>
      </c>
      <c r="G52" s="143"/>
      <c r="H52" s="38"/>
      <c r="I52" s="37">
        <f t="shared" si="0"/>
        <v>0</v>
      </c>
      <c r="J52" s="32"/>
      <c r="K52" s="26"/>
      <c r="L52" s="26"/>
      <c r="M52" s="26"/>
      <c r="N52" s="1"/>
    </row>
    <row r="53" spans="1:16" ht="42" customHeight="1" x14ac:dyDescent="0.35">
      <c r="A53" s="26"/>
      <c r="B53" s="26"/>
      <c r="C53" s="36">
        <v>25</v>
      </c>
      <c r="D53" s="35" t="s">
        <v>99</v>
      </c>
      <c r="E53" s="34" t="s">
        <v>80</v>
      </c>
      <c r="F53" s="133">
        <v>800</v>
      </c>
      <c r="G53" s="134"/>
      <c r="H53" s="38"/>
      <c r="I53" s="37">
        <f t="shared" si="0"/>
        <v>0</v>
      </c>
      <c r="J53" s="32"/>
      <c r="K53" s="26"/>
      <c r="L53" s="26"/>
      <c r="M53" s="26"/>
      <c r="N53" s="1"/>
    </row>
    <row r="54" spans="1:16" ht="22.5" customHeight="1" x14ac:dyDescent="0.35">
      <c r="A54" s="26"/>
      <c r="B54" s="26"/>
      <c r="C54" s="130">
        <v>26</v>
      </c>
      <c r="D54" s="144" t="s">
        <v>100</v>
      </c>
      <c r="E54" s="34" t="s">
        <v>144</v>
      </c>
      <c r="F54" s="134" t="s">
        <v>206</v>
      </c>
      <c r="G54" s="143"/>
      <c r="H54" s="38"/>
      <c r="I54" s="37"/>
      <c r="J54" s="32"/>
      <c r="K54" s="26"/>
      <c r="L54" s="26"/>
      <c r="M54" s="26"/>
      <c r="N54" s="1"/>
    </row>
    <row r="55" spans="1:16" ht="22.5" customHeight="1" x14ac:dyDescent="0.35">
      <c r="A55" s="26"/>
      <c r="B55" s="26"/>
      <c r="C55" s="131"/>
      <c r="D55" s="145"/>
      <c r="E55" s="34" t="s">
        <v>145</v>
      </c>
      <c r="F55" s="134" t="s">
        <v>207</v>
      </c>
      <c r="G55" s="143"/>
      <c r="H55" s="38"/>
      <c r="I55" s="37"/>
      <c r="J55" s="32"/>
      <c r="K55" s="26"/>
      <c r="L55" s="26"/>
      <c r="M55" s="26"/>
      <c r="N55" s="1"/>
    </row>
    <row r="56" spans="1:16" ht="20.25" customHeight="1" x14ac:dyDescent="0.35">
      <c r="A56" s="26"/>
      <c r="B56" s="26"/>
      <c r="C56" s="153">
        <v>30</v>
      </c>
      <c r="D56" s="156" t="s">
        <v>146</v>
      </c>
      <c r="E56" s="69" t="s">
        <v>147</v>
      </c>
      <c r="F56" s="134">
        <v>2500</v>
      </c>
      <c r="G56" s="143"/>
      <c r="H56" s="71"/>
      <c r="I56" s="37">
        <f t="shared" si="0"/>
        <v>0</v>
      </c>
      <c r="J56" s="32"/>
      <c r="K56" s="26"/>
      <c r="L56" s="26"/>
      <c r="M56" s="26"/>
      <c r="N56" s="1"/>
    </row>
    <row r="57" spans="1:16" ht="20.25" customHeight="1" x14ac:dyDescent="0.35">
      <c r="A57" s="26"/>
      <c r="B57" s="26"/>
      <c r="C57" s="154"/>
      <c r="D57" s="157"/>
      <c r="E57" s="69"/>
      <c r="F57" s="134"/>
      <c r="G57" s="143"/>
      <c r="H57" s="71"/>
      <c r="I57" s="37"/>
      <c r="J57" s="32"/>
      <c r="K57" s="26"/>
      <c r="L57" s="26"/>
      <c r="M57" s="26"/>
      <c r="N57" s="1"/>
    </row>
    <row r="58" spans="1:16" ht="20.25" customHeight="1" thickBot="1" x14ac:dyDescent="0.4">
      <c r="A58" s="26"/>
      <c r="B58" s="26"/>
      <c r="C58" s="155"/>
      <c r="D58" s="70"/>
      <c r="E58" s="69"/>
      <c r="F58" s="134"/>
      <c r="G58" s="143"/>
      <c r="H58" s="33"/>
      <c r="I58" s="92"/>
      <c r="J58" s="32"/>
      <c r="K58" s="26"/>
      <c r="L58" s="26"/>
      <c r="M58" s="26"/>
      <c r="N58" s="1"/>
    </row>
    <row r="59" spans="1:16" ht="22.5" customHeight="1" thickBot="1" x14ac:dyDescent="0.4">
      <c r="A59" s="26"/>
      <c r="B59" s="26"/>
      <c r="C59" s="29"/>
      <c r="D59" s="29"/>
      <c r="E59" s="29"/>
      <c r="F59" s="29"/>
      <c r="G59" s="29" t="s">
        <v>129</v>
      </c>
      <c r="H59" s="31">
        <f>SUM(H17:H58)</f>
        <v>0</v>
      </c>
      <c r="I59" s="30">
        <f>SUM(I17:I58)</f>
        <v>0</v>
      </c>
      <c r="J59" s="26" t="s">
        <v>128</v>
      </c>
      <c r="K59" s="26"/>
      <c r="L59" s="26"/>
      <c r="M59" s="26"/>
      <c r="N59" s="1"/>
    </row>
    <row r="60" spans="1:16" ht="22.5" customHeight="1" x14ac:dyDescent="0.35">
      <c r="A60" s="26"/>
      <c r="B60" s="26"/>
      <c r="C60" s="29"/>
      <c r="D60" s="29"/>
      <c r="E60" s="29"/>
      <c r="F60" s="29"/>
      <c r="G60" s="29"/>
      <c r="H60" s="28"/>
      <c r="I60" s="28"/>
      <c r="J60" s="26"/>
      <c r="K60" s="26"/>
      <c r="L60" s="26"/>
      <c r="M60" s="26"/>
      <c r="N60" s="1"/>
    </row>
    <row r="61" spans="1:16" x14ac:dyDescent="0.35">
      <c r="A61" s="26"/>
      <c r="B61" s="26"/>
      <c r="C61" s="26"/>
      <c r="D61" s="26"/>
      <c r="E61" s="26"/>
      <c r="F61" s="26"/>
      <c r="G61" s="26" t="s">
        <v>101</v>
      </c>
      <c r="H61" s="26"/>
      <c r="I61" s="26"/>
      <c r="J61" s="26"/>
      <c r="K61" s="26"/>
      <c r="L61" s="26"/>
      <c r="M61" s="26"/>
      <c r="N61" s="1"/>
      <c r="P61"/>
    </row>
    <row r="62" spans="1:16" ht="20.25" customHeight="1" x14ac:dyDescent="0.35">
      <c r="A62" s="26"/>
      <c r="B62" s="26"/>
      <c r="C62" s="26"/>
      <c r="D62" s="27" t="s">
        <v>102</v>
      </c>
      <c r="E62" s="26"/>
      <c r="F62" s="26"/>
      <c r="G62" s="26"/>
      <c r="H62" s="26"/>
      <c r="I62" s="26"/>
      <c r="J62" s="26"/>
      <c r="K62" s="26"/>
      <c r="L62" s="26"/>
      <c r="M62" s="26"/>
      <c r="N62" s="1"/>
    </row>
    <row r="63" spans="1:16" ht="21" customHeight="1" x14ac:dyDescent="0.35">
      <c r="A63" s="26"/>
      <c r="B63" s="26"/>
      <c r="C63" s="26"/>
      <c r="D63" s="27" t="s">
        <v>103</v>
      </c>
      <c r="E63" s="152" t="s">
        <v>104</v>
      </c>
      <c r="F63" s="152"/>
      <c r="G63" s="152"/>
      <c r="H63" s="152"/>
      <c r="I63" s="152"/>
      <c r="J63" s="152"/>
      <c r="K63" s="26"/>
      <c r="L63" s="26"/>
      <c r="M63" s="26"/>
      <c r="N63" s="1"/>
    </row>
    <row r="64" spans="1:16" ht="21" customHeight="1" x14ac:dyDescent="0.35">
      <c r="A64" s="26"/>
      <c r="B64" s="26"/>
      <c r="C64" s="26"/>
      <c r="D64" s="27" t="s">
        <v>105</v>
      </c>
      <c r="E64" s="152"/>
      <c r="F64" s="152"/>
      <c r="G64" s="152"/>
      <c r="H64" s="152"/>
      <c r="I64" s="152"/>
      <c r="J64" s="152"/>
      <c r="K64" s="26"/>
      <c r="L64" s="26"/>
      <c r="M64" s="26"/>
      <c r="N64" s="1"/>
    </row>
    <row r="65" spans="1:14" x14ac:dyDescent="0.35">
      <c r="A65" s="26"/>
      <c r="B65" s="26"/>
      <c r="C65" s="26"/>
      <c r="D65" s="26"/>
      <c r="E65" s="26"/>
      <c r="F65" s="26"/>
      <c r="G65" s="26"/>
      <c r="H65" s="26"/>
      <c r="I65" s="26"/>
      <c r="J65" s="26"/>
      <c r="K65" s="26"/>
      <c r="L65" s="26"/>
      <c r="M65" s="26"/>
      <c r="N65" s="1"/>
    </row>
    <row r="66" spans="1:14" x14ac:dyDescent="0.35">
      <c r="A66" s="1"/>
      <c r="B66" s="1"/>
      <c r="C66" s="1"/>
      <c r="D66" s="1"/>
      <c r="E66" s="1"/>
      <c r="F66" s="1"/>
      <c r="G66" s="1"/>
      <c r="H66" s="1"/>
      <c r="I66" s="1"/>
      <c r="J66" s="1"/>
      <c r="K66" s="1"/>
      <c r="L66" s="1"/>
      <c r="M66" s="1"/>
      <c r="N66" s="1"/>
    </row>
    <row r="67" spans="1:14" x14ac:dyDescent="0.35">
      <c r="A67" s="1"/>
      <c r="B67" s="1"/>
      <c r="C67" s="1"/>
      <c r="D67" s="1"/>
      <c r="E67" s="1"/>
      <c r="F67" s="1"/>
      <c r="G67" s="1"/>
      <c r="H67" s="1"/>
      <c r="I67" s="1"/>
      <c r="J67" s="1"/>
      <c r="K67" s="1"/>
      <c r="L67" s="1"/>
      <c r="M67" s="1"/>
      <c r="N67" s="1"/>
    </row>
    <row r="68" spans="1:14" x14ac:dyDescent="0.35">
      <c r="A68" s="1"/>
      <c r="N68" s="1"/>
    </row>
    <row r="69" spans="1:14" x14ac:dyDescent="0.35">
      <c r="A69" s="1"/>
      <c r="N69" s="1"/>
    </row>
    <row r="70" spans="1:14" x14ac:dyDescent="0.35">
      <c r="A70" s="1"/>
      <c r="B70" s="2">
        <v>2500</v>
      </c>
      <c r="N70" s="1"/>
    </row>
    <row r="71" spans="1:14" x14ac:dyDescent="0.35">
      <c r="A71" s="1"/>
      <c r="N71" s="1"/>
    </row>
    <row r="72" spans="1:14" x14ac:dyDescent="0.35">
      <c r="A72" s="1"/>
      <c r="N72" s="1"/>
    </row>
    <row r="73" spans="1:14" x14ac:dyDescent="0.35">
      <c r="A73" s="1"/>
      <c r="N73" s="1"/>
    </row>
    <row r="74" spans="1:14" x14ac:dyDescent="0.35">
      <c r="A74" s="1"/>
      <c r="N74" s="1"/>
    </row>
    <row r="75" spans="1:14" x14ac:dyDescent="0.35">
      <c r="A75" s="1"/>
      <c r="N75" s="1"/>
    </row>
    <row r="76" spans="1:14" x14ac:dyDescent="0.35">
      <c r="A76" s="1"/>
      <c r="N76" s="1"/>
    </row>
    <row r="77" spans="1:14" x14ac:dyDescent="0.35">
      <c r="A77" s="1"/>
      <c r="N77" s="1"/>
    </row>
    <row r="78" spans="1:14" x14ac:dyDescent="0.35">
      <c r="A78" s="1"/>
      <c r="N78" s="1"/>
    </row>
    <row r="79" spans="1:14" x14ac:dyDescent="0.35">
      <c r="A79" s="1"/>
      <c r="N79" s="1"/>
    </row>
    <row r="80" spans="1:14" x14ac:dyDescent="0.35">
      <c r="A80" s="1"/>
      <c r="N80" s="1"/>
    </row>
    <row r="81" spans="1:14" x14ac:dyDescent="0.35">
      <c r="A81" s="1"/>
      <c r="N81" s="1"/>
    </row>
    <row r="82" spans="1:14" x14ac:dyDescent="0.35">
      <c r="A82" s="1"/>
      <c r="N82" s="1"/>
    </row>
    <row r="83" spans="1:14" x14ac:dyDescent="0.35">
      <c r="A83" s="1"/>
      <c r="N83" s="1"/>
    </row>
    <row r="84" spans="1:14" x14ac:dyDescent="0.35">
      <c r="A84" s="1"/>
      <c r="N84" s="1"/>
    </row>
    <row r="85" spans="1:14" x14ac:dyDescent="0.35">
      <c r="A85" s="1"/>
      <c r="N85" s="1"/>
    </row>
    <row r="86" spans="1:14" x14ac:dyDescent="0.35">
      <c r="A86" s="1"/>
      <c r="N86" s="1"/>
    </row>
    <row r="87" spans="1:14" x14ac:dyDescent="0.35">
      <c r="A87" s="1"/>
      <c r="N87" s="1"/>
    </row>
    <row r="88" spans="1:14" x14ac:dyDescent="0.35">
      <c r="A88" s="1"/>
      <c r="N88" s="1"/>
    </row>
    <row r="89" spans="1:14" x14ac:dyDescent="0.35">
      <c r="A89" s="1"/>
      <c r="N89" s="1"/>
    </row>
    <row r="90" spans="1:14" x14ac:dyDescent="0.35">
      <c r="A90" s="1"/>
      <c r="N90" s="1"/>
    </row>
    <row r="91" spans="1:14" x14ac:dyDescent="0.35">
      <c r="A91" s="1"/>
      <c r="N91" s="1"/>
    </row>
    <row r="92" spans="1:14" x14ac:dyDescent="0.35">
      <c r="A92" s="1"/>
      <c r="N92" s="1"/>
    </row>
    <row r="93" spans="1:14" x14ac:dyDescent="0.35">
      <c r="A93" s="1"/>
      <c r="N93" s="1"/>
    </row>
    <row r="94" spans="1:14" x14ac:dyDescent="0.35">
      <c r="A94" s="1"/>
      <c r="N94" s="1"/>
    </row>
    <row r="95" spans="1:14" x14ac:dyDescent="0.35">
      <c r="A95" s="1"/>
      <c r="N95" s="1"/>
    </row>
    <row r="96" spans="1:14" x14ac:dyDescent="0.35">
      <c r="A96" s="1"/>
      <c r="N96" s="1"/>
    </row>
    <row r="97" spans="1:14" x14ac:dyDescent="0.35">
      <c r="A97" s="1"/>
      <c r="N97" s="1"/>
    </row>
    <row r="98" spans="1:14" x14ac:dyDescent="0.35">
      <c r="A98" s="1"/>
      <c r="N98" s="1"/>
    </row>
    <row r="99" spans="1:14" x14ac:dyDescent="0.35">
      <c r="A99" s="1"/>
      <c r="N99" s="1"/>
    </row>
    <row r="100" spans="1:14" x14ac:dyDescent="0.35">
      <c r="A100" s="1"/>
      <c r="N100" s="1"/>
    </row>
    <row r="101" spans="1:14" x14ac:dyDescent="0.35">
      <c r="A101" s="1"/>
      <c r="N101" s="1"/>
    </row>
    <row r="102" spans="1:14" x14ac:dyDescent="0.35">
      <c r="A102" s="1"/>
      <c r="N102" s="1"/>
    </row>
    <row r="103" spans="1:14" x14ac:dyDescent="0.35">
      <c r="A103" s="1"/>
      <c r="N103" s="1"/>
    </row>
    <row r="104" spans="1:14" x14ac:dyDescent="0.35">
      <c r="A104" s="1"/>
      <c r="N104" s="1"/>
    </row>
    <row r="105" spans="1:14" x14ac:dyDescent="0.35">
      <c r="A105" s="1"/>
      <c r="N105" s="1"/>
    </row>
    <row r="106" spans="1:14" x14ac:dyDescent="0.35">
      <c r="A106" s="1"/>
      <c r="N106" s="1"/>
    </row>
    <row r="107" spans="1:14" x14ac:dyDescent="0.35">
      <c r="A107" s="1"/>
      <c r="N107" s="1"/>
    </row>
    <row r="108" spans="1:14" x14ac:dyDescent="0.35">
      <c r="A108" s="1"/>
      <c r="N108" s="1"/>
    </row>
    <row r="109" spans="1:14" x14ac:dyDescent="0.35">
      <c r="A109" s="1"/>
      <c r="N109" s="1"/>
    </row>
    <row r="110" spans="1:14" x14ac:dyDescent="0.35">
      <c r="A110" s="1"/>
      <c r="N110" s="1"/>
    </row>
    <row r="111" spans="1:14" x14ac:dyDescent="0.35">
      <c r="A111" s="1"/>
      <c r="N111" s="1"/>
    </row>
    <row r="112" spans="1:14" x14ac:dyDescent="0.35">
      <c r="A112" s="1"/>
      <c r="N112" s="1"/>
    </row>
    <row r="113" spans="1:14" x14ac:dyDescent="0.35">
      <c r="A113" s="1"/>
      <c r="N113" s="1"/>
    </row>
    <row r="114" spans="1:14" x14ac:dyDescent="0.35">
      <c r="A114" s="1"/>
      <c r="N114" s="1"/>
    </row>
    <row r="115" spans="1:14" x14ac:dyDescent="0.35">
      <c r="A115" s="1"/>
      <c r="N115" s="1"/>
    </row>
    <row r="116" spans="1:14" x14ac:dyDescent="0.35">
      <c r="A116" s="1"/>
      <c r="N116" s="1"/>
    </row>
    <row r="117" spans="1:14" x14ac:dyDescent="0.35">
      <c r="A117" s="1"/>
      <c r="N117" s="1"/>
    </row>
    <row r="118" spans="1:14" x14ac:dyDescent="0.35">
      <c r="A118" s="1"/>
      <c r="N118" s="1"/>
    </row>
    <row r="119" spans="1:14" x14ac:dyDescent="0.35">
      <c r="A119" s="1"/>
      <c r="N119" s="1"/>
    </row>
    <row r="120" spans="1:14" x14ac:dyDescent="0.35">
      <c r="A120" s="1"/>
      <c r="N120" s="1"/>
    </row>
    <row r="121" spans="1:14" x14ac:dyDescent="0.35">
      <c r="A121" s="1"/>
      <c r="N121" s="1"/>
    </row>
    <row r="122" spans="1:14" x14ac:dyDescent="0.35">
      <c r="A122" s="1"/>
      <c r="N122" s="1"/>
    </row>
    <row r="123" spans="1:14" x14ac:dyDescent="0.35">
      <c r="A123" s="1"/>
      <c r="N123" s="1"/>
    </row>
    <row r="124" spans="1:14" x14ac:dyDescent="0.35">
      <c r="A124" s="1"/>
      <c r="N124" s="1"/>
    </row>
    <row r="125" spans="1:14" x14ac:dyDescent="0.35">
      <c r="A125" s="1"/>
      <c r="N125" s="1"/>
    </row>
    <row r="126" spans="1:14" x14ac:dyDescent="0.35">
      <c r="A126" s="1"/>
      <c r="N126" s="1"/>
    </row>
    <row r="127" spans="1:14" x14ac:dyDescent="0.35">
      <c r="A127" s="1"/>
      <c r="N127" s="1"/>
    </row>
    <row r="128" spans="1:14" x14ac:dyDescent="0.35">
      <c r="A128" s="1"/>
      <c r="N128" s="1"/>
    </row>
    <row r="129" spans="1:14" x14ac:dyDescent="0.35">
      <c r="A129" s="1"/>
      <c r="N129" s="1"/>
    </row>
    <row r="130" spans="1:14" x14ac:dyDescent="0.35">
      <c r="A130" s="1"/>
      <c r="N130" s="1"/>
    </row>
    <row r="131" spans="1:14" x14ac:dyDescent="0.35">
      <c r="A131" s="1"/>
      <c r="N131" s="1"/>
    </row>
    <row r="132" spans="1:14" x14ac:dyDescent="0.35">
      <c r="A132" s="1"/>
      <c r="N132" s="1"/>
    </row>
    <row r="133" spans="1:14" x14ac:dyDescent="0.35">
      <c r="A133" s="1"/>
      <c r="N133" s="1"/>
    </row>
    <row r="134" spans="1:14" x14ac:dyDescent="0.35">
      <c r="A134" s="1"/>
      <c r="N134" s="1"/>
    </row>
    <row r="135" spans="1:14" x14ac:dyDescent="0.35">
      <c r="N135" s="1"/>
    </row>
  </sheetData>
  <mergeCells count="93">
    <mergeCell ref="C51:C52"/>
    <mergeCell ref="D51:D52"/>
    <mergeCell ref="F51:G51"/>
    <mergeCell ref="F52:G52"/>
    <mergeCell ref="E63:J64"/>
    <mergeCell ref="F53:G53"/>
    <mergeCell ref="C54:C55"/>
    <mergeCell ref="D54:D55"/>
    <mergeCell ref="F54:G54"/>
    <mergeCell ref="F55:G55"/>
    <mergeCell ref="C56:C58"/>
    <mergeCell ref="D56:D57"/>
    <mergeCell ref="F56:G56"/>
    <mergeCell ref="F57:G57"/>
    <mergeCell ref="F58:G58"/>
    <mergeCell ref="C42:C43"/>
    <mergeCell ref="D42:D43"/>
    <mergeCell ref="F42:G42"/>
    <mergeCell ref="F43:G43"/>
    <mergeCell ref="C49:C50"/>
    <mergeCell ref="D49:D50"/>
    <mergeCell ref="E49:E50"/>
    <mergeCell ref="F49:G50"/>
    <mergeCell ref="F44:G44"/>
    <mergeCell ref="F45:G45"/>
    <mergeCell ref="F46:G46"/>
    <mergeCell ref="C47:C48"/>
    <mergeCell ref="D47:D48"/>
    <mergeCell ref="F47:G47"/>
    <mergeCell ref="F48:G48"/>
    <mergeCell ref="C35:C36"/>
    <mergeCell ref="D35:D36"/>
    <mergeCell ref="F35:G35"/>
    <mergeCell ref="F36:G36"/>
    <mergeCell ref="F41:G41"/>
    <mergeCell ref="F37:G37"/>
    <mergeCell ref="F38:G38"/>
    <mergeCell ref="F39:G39"/>
    <mergeCell ref="F40:G40"/>
    <mergeCell ref="C29:C30"/>
    <mergeCell ref="D29:D30"/>
    <mergeCell ref="F29:G29"/>
    <mergeCell ref="F30:G30"/>
    <mergeCell ref="C31:C32"/>
    <mergeCell ref="D31:D32"/>
    <mergeCell ref="F31:G31"/>
    <mergeCell ref="F32:G32"/>
    <mergeCell ref="C33:C34"/>
    <mergeCell ref="D33:D34"/>
    <mergeCell ref="F33:G33"/>
    <mergeCell ref="F34:G34"/>
    <mergeCell ref="C25:C26"/>
    <mergeCell ref="D25:D26"/>
    <mergeCell ref="F25:G25"/>
    <mergeCell ref="F26:G26"/>
    <mergeCell ref="C27:C28"/>
    <mergeCell ref="D27:D28"/>
    <mergeCell ref="F27:G27"/>
    <mergeCell ref="F28:G28"/>
    <mergeCell ref="C21:C22"/>
    <mergeCell ref="D21:D22"/>
    <mergeCell ref="F21:G21"/>
    <mergeCell ref="F22:G22"/>
    <mergeCell ref="C23:C24"/>
    <mergeCell ref="D23:D24"/>
    <mergeCell ref="F23:G23"/>
    <mergeCell ref="F24:G24"/>
    <mergeCell ref="C19:C20"/>
    <mergeCell ref="D19:D20"/>
    <mergeCell ref="F19:G19"/>
    <mergeCell ref="F20:G20"/>
    <mergeCell ref="G9:J9"/>
    <mergeCell ref="F16:G16"/>
    <mergeCell ref="C17:C18"/>
    <mergeCell ref="D17:D18"/>
    <mergeCell ref="F17:G17"/>
    <mergeCell ref="F18:G18"/>
    <mergeCell ref="B10:B13"/>
    <mergeCell ref="D10:E10"/>
    <mergeCell ref="D11:E11"/>
    <mergeCell ref="G11:L11"/>
    <mergeCell ref="D12:E12"/>
    <mergeCell ref="D13:E13"/>
    <mergeCell ref="D1:I1"/>
    <mergeCell ref="B3:B8"/>
    <mergeCell ref="D3:E3"/>
    <mergeCell ref="G3:J3"/>
    <mergeCell ref="D4:E4"/>
    <mergeCell ref="G4:J4"/>
    <mergeCell ref="D5:E5"/>
    <mergeCell ref="H5:J5"/>
    <mergeCell ref="D6:E6"/>
    <mergeCell ref="H7:L8"/>
  </mergeCells>
  <phoneticPr fontId="1"/>
  <conditionalFormatting sqref="I17:I58 H59:I60">
    <cfRule type="cellIs" dxfId="0" priority="1" stopIfTrue="1" operator="equal">
      <formula>0</formula>
    </cfRule>
  </conditionalFormatting>
  <printOptions horizontalCentered="1" verticalCentered="1"/>
  <pageMargins left="0.19685039370078741" right="0.19685039370078741" top="0.19685039370078741" bottom="0.19685039370078741" header="0" footer="0"/>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2025年パン画像</vt:lpstr>
      <vt:lpstr>2025年パン説明</vt:lpstr>
      <vt:lpstr>注文書</vt:lpstr>
      <vt:lpstr>'2025年パン画像'!Print_Area</vt:lpstr>
      <vt:lpstr>'2025年パン説明'!Print_Area</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hisako</dc:creator>
  <cp:lastModifiedBy>admin</cp:lastModifiedBy>
  <cp:lastPrinted>2025-10-24T02:29:49Z</cp:lastPrinted>
  <dcterms:created xsi:type="dcterms:W3CDTF">2010-09-15T07:10:19Z</dcterms:created>
  <dcterms:modified xsi:type="dcterms:W3CDTF">2025-10-24T02:37:01Z</dcterms:modified>
</cp:coreProperties>
</file>