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y\Desktop\2022\"/>
    </mc:Choice>
  </mc:AlternateContent>
  <xr:revisionPtr revIDLastSave="0" documentId="13_ncr:1_{3FCB9036-D5D4-4242-A7E6-77C901EE9E37}" xr6:coauthVersionLast="47" xr6:coauthVersionMax="47" xr10:uidLastSave="{00000000-0000-0000-0000-000000000000}"/>
  <bookViews>
    <workbookView xWindow="-120" yWindow="-120" windowWidth="20730" windowHeight="11160" xr2:uid="{AFEAEAFE-12A9-43F6-A55D-50545ABDD52D}"/>
  </bookViews>
  <sheets>
    <sheet name="注文書" sheetId="1" r:id="rId1"/>
  </sheets>
  <definedNames>
    <definedName name="_xlnm.Print_Area" localSheetId="0">注文書!$A$1:$M$66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60" i="1" s="1"/>
</calcChain>
</file>

<file path=xl/sharedStrings.xml><?xml version="1.0" encoding="utf-8"?>
<sst xmlns="http://schemas.openxmlformats.org/spreadsheetml/2006/main" count="117" uniqueCount="82">
  <si>
    <t>太枠内のみご記入ください</t>
  </si>
  <si>
    <t>ご依頼主</t>
  </si>
  <si>
    <t>ご注文日</t>
    <rPh sb="1" eb="3">
      <t>チュウモン</t>
    </rPh>
    <rPh sb="3" eb="4">
      <t>ビ</t>
    </rPh>
    <phoneticPr fontId="5"/>
  </si>
  <si>
    <t>ブロート・ヒューゲル</t>
    <phoneticPr fontId="5"/>
  </si>
  <si>
    <t>受付</t>
    <rPh sb="0" eb="2">
      <t>ウケツケ</t>
    </rPh>
    <phoneticPr fontId="5"/>
  </si>
  <si>
    <t>〒</t>
    <phoneticPr fontId="5"/>
  </si>
  <si>
    <t>TEL&amp;FAX 　0263-48-2215</t>
    <phoneticPr fontId="5"/>
  </si>
  <si>
    <t>発送</t>
    <rPh sb="0" eb="2">
      <t>ハッソウ</t>
    </rPh>
    <phoneticPr fontId="5"/>
  </si>
  <si>
    <t>ご住所</t>
    <rPh sb="1" eb="3">
      <t>ジュウショ</t>
    </rPh>
    <phoneticPr fontId="5"/>
  </si>
  <si>
    <t>メール</t>
    <phoneticPr fontId="5"/>
  </si>
  <si>
    <t>info＠brot-hugel.com</t>
  </si>
  <si>
    <t>代済</t>
    <rPh sb="0" eb="1">
      <t>ダイ</t>
    </rPh>
    <rPh sb="1" eb="2">
      <t>ズ</t>
    </rPh>
    <phoneticPr fontId="5"/>
  </si>
  <si>
    <t>ご氏名</t>
    <rPh sb="1" eb="3">
      <t>シメイ</t>
    </rPh>
    <phoneticPr fontId="5"/>
  </si>
  <si>
    <t>TEL</t>
    <phoneticPr fontId="5"/>
  </si>
  <si>
    <t>FAX着信確認</t>
  </si>
  <si>
    <t>※ＦＡＸ着信の確認を希望される方は○を記入し、
　ＦＡＸ番号を必ずご記入ください。</t>
    <rPh sb="4" eb="6">
      <t>チャクシン</t>
    </rPh>
    <rPh sb="7" eb="9">
      <t>カクニン</t>
    </rPh>
    <rPh sb="10" eb="12">
      <t>キボウ</t>
    </rPh>
    <rPh sb="15" eb="16">
      <t>カタ</t>
    </rPh>
    <rPh sb="19" eb="21">
      <t>キニュウ</t>
    </rPh>
    <phoneticPr fontId="5"/>
  </si>
  <si>
    <t>FAX</t>
    <phoneticPr fontId="5"/>
  </si>
  <si>
    <t>必要・不要</t>
    <rPh sb="0" eb="2">
      <t>ヒツヨウ</t>
    </rPh>
    <rPh sb="3" eb="5">
      <t>フヨウ</t>
    </rPh>
    <phoneticPr fontId="5"/>
  </si>
  <si>
    <t>入金方法のどちらかに○をお付けください</t>
    <rPh sb="0" eb="2">
      <t>ニュウキン</t>
    </rPh>
    <rPh sb="2" eb="4">
      <t>ホウホウ</t>
    </rPh>
    <rPh sb="13" eb="14">
      <t>ツ</t>
    </rPh>
    <phoneticPr fontId="5"/>
  </si>
  <si>
    <t>お届け先</t>
    <phoneticPr fontId="5"/>
  </si>
  <si>
    <t>郵便振替</t>
    <rPh sb="0" eb="2">
      <t>ユウビン</t>
    </rPh>
    <rPh sb="2" eb="4">
      <t>フリカエ</t>
    </rPh>
    <phoneticPr fontId="5"/>
  </si>
  <si>
    <t>代金引換</t>
    <phoneticPr fontId="5"/>
  </si>
  <si>
    <t>配達時間指定のご希望がありましたら、○をお付けください</t>
    <rPh sb="0" eb="2">
      <t>ハイタツ</t>
    </rPh>
    <rPh sb="2" eb="4">
      <t>ジカン</t>
    </rPh>
    <rPh sb="4" eb="6">
      <t>シテイ</t>
    </rPh>
    <rPh sb="8" eb="10">
      <t>キボウ</t>
    </rPh>
    <rPh sb="21" eb="22">
      <t>ツ</t>
    </rPh>
    <phoneticPr fontId="5"/>
  </si>
  <si>
    <t>午前中</t>
    <rPh sb="0" eb="3">
      <t>ゴゼンチュウ</t>
    </rPh>
    <phoneticPr fontId="5"/>
  </si>
  <si>
    <t>14-16時</t>
    <rPh sb="5" eb="6">
      <t>ジ</t>
    </rPh>
    <phoneticPr fontId="5"/>
  </si>
  <si>
    <t>16-18時</t>
    <rPh sb="5" eb="6">
      <t>ジ</t>
    </rPh>
    <phoneticPr fontId="5"/>
  </si>
  <si>
    <t>18-20時</t>
    <rPh sb="5" eb="6">
      <t>ジ</t>
    </rPh>
    <phoneticPr fontId="5"/>
  </si>
  <si>
    <t>19-21時</t>
    <rPh sb="5" eb="6">
      <t>ジ</t>
    </rPh>
    <phoneticPr fontId="5"/>
  </si>
  <si>
    <t>お届け先がご依頼主様と同一の場合は記載不要です</t>
    <rPh sb="1" eb="2">
      <t>トド</t>
    </rPh>
    <rPh sb="3" eb="4">
      <t>サキ</t>
    </rPh>
    <rPh sb="6" eb="9">
      <t>イライヌシ</t>
    </rPh>
    <rPh sb="9" eb="10">
      <t>サマ</t>
    </rPh>
    <rPh sb="11" eb="13">
      <t>ドウイツ</t>
    </rPh>
    <rPh sb="14" eb="16">
      <t>バアイ</t>
    </rPh>
    <rPh sb="17" eb="19">
      <t>キサイ</t>
    </rPh>
    <rPh sb="19" eb="21">
      <t>フヨウ</t>
    </rPh>
    <phoneticPr fontId="5"/>
  </si>
  <si>
    <t>No.</t>
    <phoneticPr fontId="5"/>
  </si>
  <si>
    <t>品名</t>
    <rPh sb="0" eb="2">
      <t>ヒンメイ</t>
    </rPh>
    <phoneticPr fontId="5"/>
  </si>
  <si>
    <t>サイズ</t>
    <phoneticPr fontId="5"/>
  </si>
  <si>
    <t>単価</t>
    <rPh sb="0" eb="2">
      <t>タンカ</t>
    </rPh>
    <phoneticPr fontId="5"/>
  </si>
  <si>
    <t>ご注文数量</t>
    <rPh sb="1" eb="3">
      <t>チュウモン</t>
    </rPh>
    <rPh sb="3" eb="5">
      <t>スウリョウ</t>
    </rPh>
    <phoneticPr fontId="5"/>
  </si>
  <si>
    <t>合計</t>
    <rPh sb="0" eb="2">
      <t>ゴウケイ</t>
    </rPh>
    <phoneticPr fontId="5"/>
  </si>
  <si>
    <t>Check</t>
    <phoneticPr fontId="5"/>
  </si>
  <si>
    <t>プンパニッケル（10月～翌5月の季節製品）</t>
    <phoneticPr fontId="5"/>
  </si>
  <si>
    <t>1本</t>
    <rPh sb="1" eb="2">
      <t>ホン</t>
    </rPh>
    <phoneticPr fontId="5"/>
  </si>
  <si>
    <t>1/2本</t>
    <rPh sb="3" eb="4">
      <t>ホン</t>
    </rPh>
    <phoneticPr fontId="5"/>
  </si>
  <si>
    <t>グリンデルブロート</t>
  </si>
  <si>
    <t>グリンデルブロート(くるみ）</t>
    <phoneticPr fontId="5"/>
  </si>
  <si>
    <t>ロッゲンフォルコンブロート（1本は　　　　　　　　　　　　　）</t>
    <rPh sb="15" eb="16">
      <t>ホン</t>
    </rPh>
    <phoneticPr fontId="5"/>
  </si>
  <si>
    <t>コール・コップフブロート</t>
    <phoneticPr fontId="3"/>
  </si>
  <si>
    <t>1ケ</t>
    <phoneticPr fontId="3"/>
  </si>
  <si>
    <t>1/2ケ</t>
    <phoneticPr fontId="3"/>
  </si>
  <si>
    <t>コール・コップフブロート/オリーブ</t>
    <phoneticPr fontId="3"/>
  </si>
  <si>
    <t>ヒューゲルミッシュブロート　（プレーン）</t>
    <phoneticPr fontId="5"/>
  </si>
  <si>
    <t>ガンツコルン　（ライ麦の粒入り）</t>
  </si>
  <si>
    <t>クランベリーとくるみ入り</t>
    <phoneticPr fontId="5"/>
  </si>
  <si>
    <t>伊予カンピールとくるみ入り</t>
  </si>
  <si>
    <t>ライ麦プレーン</t>
  </si>
  <si>
    <t>ピーカンナッツ</t>
    <phoneticPr fontId="5"/>
  </si>
  <si>
    <t>ロジーネ（カレンズ入り）</t>
    <phoneticPr fontId="5"/>
  </si>
  <si>
    <t>ツヴィ―ベル</t>
  </si>
  <si>
    <t>黒ごまバンズ</t>
    <rPh sb="0" eb="1">
      <t>クロ</t>
    </rPh>
    <phoneticPr fontId="5"/>
  </si>
  <si>
    <t>トーストブロート</t>
    <phoneticPr fontId="5"/>
  </si>
  <si>
    <t>エルブドプロバンス</t>
    <phoneticPr fontId="5"/>
  </si>
  <si>
    <t>1本</t>
    <phoneticPr fontId="5"/>
  </si>
  <si>
    <t>信州はちみつりんご</t>
    <phoneticPr fontId="5"/>
  </si>
  <si>
    <t>素焼きラスク</t>
    <phoneticPr fontId="5"/>
  </si>
  <si>
    <t>ソルガムブロート</t>
    <phoneticPr fontId="5"/>
  </si>
  <si>
    <t>マルファブロート</t>
    <phoneticPr fontId="5"/>
  </si>
  <si>
    <t>ゾンネンブルーメンブロート</t>
    <phoneticPr fontId="5"/>
  </si>
  <si>
    <t>マンスリーブロート</t>
    <phoneticPr fontId="5"/>
  </si>
  <si>
    <t>マンスリーブロートセット</t>
    <phoneticPr fontId="5"/>
  </si>
  <si>
    <t>パンのみ</t>
    <phoneticPr fontId="5"/>
  </si>
  <si>
    <t>パンと野菜</t>
    <rPh sb="3" eb="5">
      <t>ヤサイ</t>
    </rPh>
    <phoneticPr fontId="5"/>
  </si>
  <si>
    <t>NAGANOお試しセット</t>
    <phoneticPr fontId="5"/>
  </si>
  <si>
    <t>１セット</t>
    <phoneticPr fontId="5"/>
  </si>
  <si>
    <t>Hugelはちみつ</t>
    <phoneticPr fontId="5"/>
  </si>
  <si>
    <t>300g</t>
    <phoneticPr fontId="5"/>
  </si>
  <si>
    <t>175g</t>
    <phoneticPr fontId="5"/>
  </si>
  <si>
    <t>※価格はご注文時にパンとご一緒にご予約、ご注文、店頭にてご購入の場合です。</t>
    <rPh sb="1" eb="3">
      <t>カカク</t>
    </rPh>
    <phoneticPr fontId="5"/>
  </si>
  <si>
    <t>800g</t>
    <phoneticPr fontId="5"/>
  </si>
  <si>
    <t>合計個数</t>
    <rPh sb="0" eb="2">
      <t>ゴウケイ</t>
    </rPh>
    <rPh sb="2" eb="4">
      <t>コスウ</t>
    </rPh>
    <phoneticPr fontId="3"/>
  </si>
  <si>
    <t>合計金額</t>
    <rPh sb="0" eb="4">
      <t>ゴウケイキンガク</t>
    </rPh>
    <phoneticPr fontId="3"/>
  </si>
  <si>
    <t>※別途、送料がかかります。</t>
  </si>
  <si>
    <t>〒390-1242　長野県松本市和田8000-369</t>
  </si>
  <si>
    <t>ブロート　ヒューゲル　　0263-48-2215</t>
    <phoneticPr fontId="5"/>
  </si>
  <si>
    <t>✩お知らせ✩　上記印のあるものは、只今原材料不足（只今畑にて成長中♫）の為　、しばらく生産を中止させていただきております。再開までしばらくお待ち下さい。</t>
    <phoneticPr fontId="5"/>
  </si>
  <si>
    <t>　http://brot-hugel.com mail:info@brot-hugel.com</t>
    <phoneticPr fontId="5"/>
  </si>
  <si>
    <t>ブロート・ヒューゲル ご注文表 (2022/10月更新フォーム）</t>
    <rPh sb="12" eb="14">
      <t>チュウモン</t>
    </rPh>
    <rPh sb="14" eb="15">
      <t>ヒョウ</t>
    </rPh>
    <rPh sb="24" eb="25">
      <t>ガツ</t>
    </rPh>
    <rPh sb="25" eb="27">
      <t>コウシン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</si>
</sst>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u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9" fontId="2" fillId="2" borderId="0" xfId="2" applyFont="1" applyFill="1" applyBorder="1" applyAlignment="1"/>
    <xf numFmtId="9" fontId="2" fillId="0" borderId="0" xfId="2" applyFont="1" applyBorder="1" applyAlignment="1"/>
    <xf numFmtId="9" fontId="2" fillId="0" borderId="0" xfId="2" applyFont="1" applyAlignment="1"/>
    <xf numFmtId="9" fontId="7" fillId="2" borderId="2" xfId="2" applyFont="1" applyFill="1" applyBorder="1" applyAlignment="1">
      <alignment vertical="center"/>
    </xf>
    <xf numFmtId="9" fontId="2" fillId="2" borderId="8" xfId="2" applyFont="1" applyFill="1" applyBorder="1" applyAlignment="1">
      <alignment horizontal="center" vertical="center"/>
    </xf>
    <xf numFmtId="9" fontId="2" fillId="2" borderId="8" xfId="2" applyFont="1" applyFill="1" applyBorder="1" applyAlignment="1"/>
    <xf numFmtId="9" fontId="7" fillId="2" borderId="10" xfId="2" applyFont="1" applyFill="1" applyBorder="1" applyAlignment="1">
      <alignment vertical="center"/>
    </xf>
    <xf numFmtId="9" fontId="7" fillId="2" borderId="0" xfId="2" applyFont="1" applyFill="1" applyBorder="1" applyAlignment="1">
      <alignment horizontal="left" vertical="center"/>
    </xf>
    <xf numFmtId="9" fontId="7" fillId="2" borderId="13" xfId="2" applyFont="1" applyFill="1" applyBorder="1" applyAlignment="1">
      <alignment vertical="center"/>
    </xf>
    <xf numFmtId="9" fontId="7" fillId="2" borderId="0" xfId="2" applyFont="1" applyFill="1" applyBorder="1" applyAlignment="1">
      <alignment vertical="center" wrapText="1"/>
    </xf>
    <xf numFmtId="9" fontId="9" fillId="2" borderId="8" xfId="2" applyFont="1" applyFill="1" applyBorder="1" applyAlignment="1">
      <alignment horizontal="center" vertical="center"/>
    </xf>
    <xf numFmtId="9" fontId="7" fillId="0" borderId="11" xfId="2" applyFont="1" applyBorder="1" applyAlignment="1">
      <alignment vertical="center" wrapText="1"/>
    </xf>
    <xf numFmtId="9" fontId="2" fillId="2" borderId="15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9" fontId="7" fillId="2" borderId="17" xfId="2" applyFont="1" applyFill="1" applyBorder="1" applyAlignment="1">
      <alignment vertical="center"/>
    </xf>
    <xf numFmtId="9" fontId="7" fillId="0" borderId="18" xfId="2" applyFont="1" applyBorder="1" applyAlignment="1">
      <alignment vertical="center" wrapText="1"/>
    </xf>
    <xf numFmtId="9" fontId="9" fillId="0" borderId="19" xfId="2" applyFont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vertical="center" wrapText="1"/>
    </xf>
    <xf numFmtId="9" fontId="2" fillId="2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Alignment="1">
      <alignment horizontal="center"/>
    </xf>
    <xf numFmtId="9" fontId="6" fillId="2" borderId="0" xfId="2" applyFont="1" applyFill="1" applyBorder="1" applyAlignment="1">
      <alignment vertical="center" textRotation="255"/>
    </xf>
    <xf numFmtId="9" fontId="7" fillId="2" borderId="0" xfId="2" applyFont="1" applyFill="1" applyBorder="1" applyAlignment="1">
      <alignment vertical="center"/>
    </xf>
    <xf numFmtId="9" fontId="2" fillId="2" borderId="21" xfId="2" applyFont="1" applyFill="1" applyBorder="1" applyAlignment="1">
      <alignment horizontal="center" vertical="center" wrapText="1"/>
    </xf>
    <xf numFmtId="9" fontId="2" fillId="0" borderId="22" xfId="2" applyFont="1" applyBorder="1" applyAlignment="1">
      <alignment horizontal="center" vertical="center" wrapText="1"/>
    </xf>
    <xf numFmtId="9" fontId="2" fillId="2" borderId="22" xfId="2" applyFont="1" applyFill="1" applyBorder="1" applyAlignment="1">
      <alignment horizontal="center" vertical="center" wrapText="1"/>
    </xf>
    <xf numFmtId="9" fontId="2" fillId="0" borderId="23" xfId="2" applyFont="1" applyBorder="1" applyAlignment="1"/>
    <xf numFmtId="9" fontId="2" fillId="2" borderId="2" xfId="2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2" fillId="2" borderId="24" xfId="2" applyFont="1" applyFill="1" applyBorder="1" applyAlignment="1">
      <alignment horizontal="center" vertical="center" wrapText="1"/>
    </xf>
    <xf numFmtId="9" fontId="2" fillId="2" borderId="25" xfId="2" applyFont="1" applyFill="1" applyBorder="1" applyAlignment="1">
      <alignment horizontal="center" vertical="center" wrapText="1"/>
    </xf>
    <xf numFmtId="9" fontId="2" fillId="0" borderId="17" xfId="2" applyFont="1" applyBorder="1" applyAlignment="1"/>
    <xf numFmtId="9" fontId="2" fillId="0" borderId="18" xfId="2" applyFont="1" applyBorder="1" applyAlignment="1"/>
    <xf numFmtId="9" fontId="2" fillId="0" borderId="27" xfId="2" applyFont="1" applyBorder="1" applyAlignment="1"/>
    <xf numFmtId="9" fontId="2" fillId="2" borderId="25" xfId="2" applyFont="1" applyFill="1" applyBorder="1" applyAlignment="1"/>
    <xf numFmtId="9" fontId="2" fillId="2" borderId="0" xfId="2" applyFont="1" applyFill="1" applyBorder="1" applyAlignment="1">
      <alignment horizontal="left" wrapText="1"/>
    </xf>
    <xf numFmtId="9" fontId="10" fillId="2" borderId="0" xfId="2" applyFont="1" applyFill="1" applyBorder="1" applyAlignment="1">
      <alignment vertical="center" shrinkToFit="1"/>
    </xf>
    <xf numFmtId="9" fontId="11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horizontal="center" vertical="center" shrinkToFit="1"/>
    </xf>
    <xf numFmtId="9" fontId="2" fillId="2" borderId="28" xfId="2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9" fontId="2" fillId="2" borderId="7" xfId="2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4" xfId="1" applyFont="1" applyFill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2" borderId="8" xfId="2" applyNumberFormat="1" applyFont="1" applyFill="1" applyBorder="1" applyAlignment="1">
      <alignment horizontal="center" vertical="center"/>
    </xf>
    <xf numFmtId="9" fontId="7" fillId="2" borderId="8" xfId="2" applyFont="1" applyFill="1" applyBorder="1" applyAlignment="1">
      <alignment vertical="center"/>
    </xf>
    <xf numFmtId="0" fontId="2" fillId="2" borderId="28" xfId="2" applyNumberFormat="1" applyFont="1" applyFill="1" applyBorder="1" applyAlignment="1">
      <alignment horizontal="center" vertical="center"/>
    </xf>
    <xf numFmtId="9" fontId="7" fillId="2" borderId="28" xfId="2" applyFont="1" applyFill="1" applyBorder="1" applyAlignment="1">
      <alignment vertical="center"/>
    </xf>
    <xf numFmtId="0" fontId="2" fillId="2" borderId="11" xfId="2" applyNumberFormat="1" applyFont="1" applyFill="1" applyBorder="1" applyAlignment="1">
      <alignment horizontal="center" vertical="center"/>
    </xf>
    <xf numFmtId="9" fontId="7" fillId="2" borderId="32" xfId="2" applyFont="1" applyFill="1" applyBorder="1" applyAlignment="1">
      <alignment vertical="center"/>
    </xf>
    <xf numFmtId="9" fontId="9" fillId="2" borderId="7" xfId="2" applyFont="1" applyFill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9" fontId="12" fillId="2" borderId="11" xfId="2" applyFont="1" applyFill="1" applyBorder="1" applyAlignment="1">
      <alignment vertical="center" wrapText="1"/>
    </xf>
    <xf numFmtId="38" fontId="2" fillId="0" borderId="33" xfId="1" applyFont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9" fontId="9" fillId="2" borderId="0" xfId="2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/>
    </xf>
    <xf numFmtId="0" fontId="2" fillId="2" borderId="16" xfId="2" applyNumberFormat="1" applyFont="1" applyFill="1" applyBorder="1" applyAlignment="1">
      <alignment horizontal="center" vertical="center"/>
    </xf>
    <xf numFmtId="9" fontId="7" fillId="2" borderId="28" xfId="2" applyFont="1" applyFill="1" applyBorder="1" applyAlignment="1">
      <alignment horizontal="left" vertical="center" wrapText="1"/>
    </xf>
    <xf numFmtId="9" fontId="7" fillId="2" borderId="32" xfId="2" applyFont="1" applyFill="1" applyBorder="1" applyAlignment="1">
      <alignment horizontal="left" vertical="center" wrapText="1"/>
    </xf>
    <xf numFmtId="38" fontId="9" fillId="2" borderId="5" xfId="1" applyFont="1" applyFill="1" applyBorder="1" applyAlignment="1">
      <alignment horizontal="center" vertical="center"/>
    </xf>
    <xf numFmtId="38" fontId="9" fillId="2" borderId="29" xfId="1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 wrapText="1"/>
    </xf>
    <xf numFmtId="38" fontId="9" fillId="2" borderId="8" xfId="1" applyFont="1" applyFill="1" applyBorder="1" applyAlignment="1">
      <alignment horizontal="center" vertical="center"/>
    </xf>
    <xf numFmtId="0" fontId="2" fillId="2" borderId="28" xfId="2" applyNumberFormat="1" applyFont="1" applyFill="1" applyBorder="1" applyAlignment="1">
      <alignment horizontal="center" vertical="center"/>
    </xf>
    <xf numFmtId="0" fontId="2" fillId="2" borderId="11" xfId="2" applyNumberFormat="1" applyFont="1" applyFill="1" applyBorder="1" applyAlignment="1">
      <alignment horizontal="center" vertical="center"/>
    </xf>
    <xf numFmtId="9" fontId="7" fillId="2" borderId="28" xfId="2" applyFont="1" applyFill="1" applyBorder="1" applyAlignment="1">
      <alignment vertical="center"/>
    </xf>
    <xf numFmtId="9" fontId="7" fillId="2" borderId="11" xfId="2" applyFont="1" applyFill="1" applyBorder="1" applyAlignment="1">
      <alignment vertical="center"/>
    </xf>
    <xf numFmtId="9" fontId="9" fillId="2" borderId="28" xfId="2" applyFont="1" applyFill="1" applyBorder="1" applyAlignment="1">
      <alignment horizontal="center" vertical="center"/>
    </xf>
    <xf numFmtId="9" fontId="9" fillId="2" borderId="11" xfId="2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0" fontId="9" fillId="2" borderId="8" xfId="2" applyNumberFormat="1" applyFont="1" applyFill="1" applyBorder="1" applyAlignment="1">
      <alignment horizontal="center" vertical="center"/>
    </xf>
    <xf numFmtId="0" fontId="9" fillId="2" borderId="5" xfId="2" applyNumberFormat="1" applyFont="1" applyFill="1" applyBorder="1" applyAlignment="1">
      <alignment horizontal="center" vertical="center"/>
    </xf>
    <xf numFmtId="0" fontId="9" fillId="2" borderId="29" xfId="2" applyNumberFormat="1" applyFont="1" applyFill="1" applyBorder="1" applyAlignment="1">
      <alignment horizontal="center" vertical="center"/>
    </xf>
    <xf numFmtId="9" fontId="7" fillId="2" borderId="8" xfId="2" applyFont="1" applyFill="1" applyBorder="1" applyAlignment="1">
      <alignment vertical="center"/>
    </xf>
    <xf numFmtId="9" fontId="7" fillId="2" borderId="28" xfId="2" applyFont="1" applyFill="1" applyBorder="1" applyAlignment="1">
      <alignment horizontal="left" vertical="center"/>
    </xf>
    <xf numFmtId="9" fontId="7" fillId="2" borderId="11" xfId="2" applyFont="1" applyFill="1" applyBorder="1" applyAlignment="1">
      <alignment horizontal="left" vertical="center"/>
    </xf>
    <xf numFmtId="9" fontId="2" fillId="2" borderId="5" xfId="2" applyFont="1" applyFill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9" fontId="2" fillId="2" borderId="20" xfId="2" applyFont="1" applyFill="1" applyBorder="1" applyAlignment="1">
      <alignment horizontal="center" vertical="center" wrapText="1"/>
    </xf>
    <xf numFmtId="9" fontId="6" fillId="2" borderId="5" xfId="2" applyFont="1" applyFill="1" applyBorder="1" applyAlignment="1">
      <alignment vertical="center" textRotation="255"/>
    </xf>
    <xf numFmtId="9" fontId="7" fillId="0" borderId="3" xfId="2" applyFont="1" applyBorder="1" applyAlignment="1">
      <alignment horizontal="left" vertical="center"/>
    </xf>
    <xf numFmtId="9" fontId="7" fillId="0" borderId="4" xfId="2" applyFont="1" applyBorder="1" applyAlignment="1">
      <alignment horizontal="left" vertical="center"/>
    </xf>
    <xf numFmtId="9" fontId="7" fillId="0" borderId="8" xfId="2" applyFont="1" applyBorder="1" applyAlignment="1">
      <alignment vertical="center" wrapText="1"/>
    </xf>
    <xf numFmtId="9" fontId="7" fillId="0" borderId="14" xfId="2" applyFont="1" applyBorder="1" applyAlignment="1">
      <alignment vertical="center" wrapText="1"/>
    </xf>
    <xf numFmtId="9" fontId="2" fillId="2" borderId="20" xfId="2" applyFont="1" applyFill="1" applyBorder="1" applyAlignment="1">
      <alignment horizontal="center" wrapText="1"/>
    </xf>
    <xf numFmtId="9" fontId="2" fillId="2" borderId="0" xfId="2" applyFont="1" applyFill="1" applyBorder="1" applyAlignment="1">
      <alignment horizontal="center" wrapText="1"/>
    </xf>
    <xf numFmtId="9" fontId="7" fillId="0" borderId="18" xfId="2" applyFont="1" applyBorder="1" applyAlignment="1">
      <alignment vertical="center" wrapText="1"/>
    </xf>
    <xf numFmtId="9" fontId="7" fillId="0" borderId="26" xfId="2" applyFont="1" applyBorder="1" applyAlignment="1">
      <alignment vertical="center" wrapText="1"/>
    </xf>
    <xf numFmtId="9" fontId="4" fillId="2" borderId="0" xfId="2" applyFont="1" applyFill="1" applyBorder="1" applyAlignment="1">
      <alignment horizontal="center" vertical="center"/>
    </xf>
    <xf numFmtId="9" fontId="6" fillId="2" borderId="1" xfId="2" applyFont="1" applyFill="1" applyBorder="1" applyAlignment="1">
      <alignment vertical="center" textRotation="255"/>
    </xf>
    <xf numFmtId="9" fontId="6" fillId="2" borderId="9" xfId="2" applyFont="1" applyFill="1" applyBorder="1" applyAlignment="1">
      <alignment vertical="center" textRotation="255"/>
    </xf>
    <xf numFmtId="9" fontId="6" fillId="2" borderId="16" xfId="2" applyFont="1" applyFill="1" applyBorder="1" applyAlignment="1">
      <alignment vertical="center" textRotation="255"/>
    </xf>
    <xf numFmtId="9" fontId="7" fillId="2" borderId="5" xfId="2" applyFont="1" applyFill="1" applyBorder="1" applyAlignment="1">
      <alignment horizontal="center" vertical="center"/>
    </xf>
    <xf numFmtId="9" fontId="7" fillId="2" borderId="6" xfId="2" applyFont="1" applyFill="1" applyBorder="1" applyAlignment="1">
      <alignment horizontal="center" vertical="center"/>
    </xf>
    <xf numFmtId="9" fontId="7" fillId="2" borderId="7" xfId="2" applyFont="1" applyFill="1" applyBorder="1" applyAlignment="1">
      <alignment horizontal="center" vertical="center"/>
    </xf>
    <xf numFmtId="9" fontId="7" fillId="0" borderId="11" xfId="2" applyFont="1" applyBorder="1" applyAlignment="1">
      <alignment horizontal="left" vertical="center"/>
    </xf>
    <xf numFmtId="9" fontId="7" fillId="0" borderId="12" xfId="2" applyFont="1" applyBorder="1" applyAlignment="1">
      <alignment horizontal="left" vertical="center"/>
    </xf>
    <xf numFmtId="9" fontId="8" fillId="2" borderId="5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7" xfId="2" applyFont="1" applyFill="1" applyBorder="1" applyAlignment="1">
      <alignment horizontal="center" vertical="center"/>
    </xf>
    <xf numFmtId="9" fontId="7" fillId="2" borderId="8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142875</xdr:rowOff>
    </xdr:from>
    <xdr:to>
      <xdr:col>6</xdr:col>
      <xdr:colOff>219075</xdr:colOff>
      <xdr:row>7</xdr:row>
      <xdr:rowOff>142875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C9272D6C-0AA0-481A-90C6-0D792CFAE7F7}"/>
            </a:ext>
          </a:extLst>
        </xdr:cNvPr>
        <xdr:cNvSpPr>
          <a:spLocks noChangeShapeType="1"/>
        </xdr:cNvSpPr>
      </xdr:nvSpPr>
      <xdr:spPr bwMode="auto">
        <a:xfrm flipH="1" flipV="1">
          <a:off x="6610350" y="2400300"/>
          <a:ext cx="4381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0</xdr:row>
      <xdr:rowOff>47625</xdr:rowOff>
    </xdr:from>
    <xdr:to>
      <xdr:col>2</xdr:col>
      <xdr:colOff>571500</xdr:colOff>
      <xdr:row>0</xdr:row>
      <xdr:rowOff>200025</xdr:rowOff>
    </xdr:to>
    <xdr:sp macro="" textlink="">
      <xdr:nvSpPr>
        <xdr:cNvPr id="3" name="AutoShape 41">
          <a:extLst>
            <a:ext uri="{FF2B5EF4-FFF2-40B4-BE49-F238E27FC236}">
              <a16:creationId xmlns:a16="http://schemas.microsoft.com/office/drawing/2014/main" id="{641C9854-5B3B-4E3F-9517-4947766EAF33}"/>
            </a:ext>
          </a:extLst>
        </xdr:cNvPr>
        <xdr:cNvSpPr>
          <a:spLocks noChangeArrowheads="1"/>
        </xdr:cNvSpPr>
      </xdr:nvSpPr>
      <xdr:spPr bwMode="auto">
        <a:xfrm>
          <a:off x="923925" y="47625"/>
          <a:ext cx="342900" cy="152400"/>
        </a:xfrm>
        <a:prstGeom prst="upArrow">
          <a:avLst>
            <a:gd name="adj1" fmla="val 48148"/>
            <a:gd name="adj2" fmla="val 56000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0</xdr:row>
      <xdr:rowOff>47625</xdr:rowOff>
    </xdr:from>
    <xdr:to>
      <xdr:col>9</xdr:col>
      <xdr:colOff>571500</xdr:colOff>
      <xdr:row>0</xdr:row>
      <xdr:rowOff>200025</xdr:rowOff>
    </xdr:to>
    <xdr:sp macro="" textlink="">
      <xdr:nvSpPr>
        <xdr:cNvPr id="4" name="AutoShape 41">
          <a:extLst>
            <a:ext uri="{FF2B5EF4-FFF2-40B4-BE49-F238E27FC236}">
              <a16:creationId xmlns:a16="http://schemas.microsoft.com/office/drawing/2014/main" id="{A0A1983D-6B96-4B2C-BFA0-E0AC5771A65E}"/>
            </a:ext>
          </a:extLst>
        </xdr:cNvPr>
        <xdr:cNvSpPr>
          <a:spLocks noChangeArrowheads="1"/>
        </xdr:cNvSpPr>
      </xdr:nvSpPr>
      <xdr:spPr bwMode="auto">
        <a:xfrm>
          <a:off x="10048875" y="47625"/>
          <a:ext cx="342900" cy="152400"/>
        </a:xfrm>
        <a:prstGeom prst="upArrow">
          <a:avLst>
            <a:gd name="adj1" fmla="val 48148"/>
            <a:gd name="adj2" fmla="val 56000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188118</xdr:colOff>
      <xdr:row>61</xdr:row>
      <xdr:rowOff>64294</xdr:rowOff>
    </xdr:from>
    <xdr:ext cx="1081881" cy="877324"/>
    <xdr:pic>
      <xdr:nvPicPr>
        <xdr:cNvPr id="5" name="Picture 8" descr="C:\Nory_Home\@ヒューゲル\tmp\brothugel_logo.JPG">
          <a:extLst>
            <a:ext uri="{FF2B5EF4-FFF2-40B4-BE49-F238E27FC236}">
              <a16:creationId xmlns:a16="http://schemas.microsoft.com/office/drawing/2014/main" id="{CC4B46A4-0617-4A7A-BCD2-51D08728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18" y="19704844"/>
          <a:ext cx="1081881" cy="87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2349500</xdr:colOff>
      <xdr:row>55</xdr:row>
      <xdr:rowOff>148167</xdr:rowOff>
    </xdr:from>
    <xdr:to>
      <xdr:col>3</xdr:col>
      <xdr:colOff>3918665</xdr:colOff>
      <xdr:row>55</xdr:row>
      <xdr:rowOff>391583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037BA88-493F-4D0E-B7EE-FEB4654B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350" y="17921817"/>
          <a:ext cx="1569165" cy="24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2434167</xdr:colOff>
      <xdr:row>22</xdr:row>
      <xdr:rowOff>158750</xdr:rowOff>
    </xdr:from>
    <xdr:to>
      <xdr:col>3</xdr:col>
      <xdr:colOff>3866889</xdr:colOff>
      <xdr:row>23</xdr:row>
      <xdr:rowOff>116417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D69FAE6-560C-41C5-9923-9D8237D7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017" y="6692900"/>
          <a:ext cx="1432722" cy="22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0D45-008F-40CE-AFE9-95CBF1015BDF}">
  <sheetPr>
    <pageSetUpPr fitToPage="1"/>
  </sheetPr>
  <dimension ref="A1:P136"/>
  <sheetViews>
    <sheetView tabSelected="1" zoomScale="90" zoomScaleNormal="90" workbookViewId="0">
      <selection activeCell="F19" sqref="F19:G19"/>
    </sheetView>
  </sheetViews>
  <sheetFormatPr defaultRowHeight="15.75" x14ac:dyDescent="0.25"/>
  <cols>
    <col min="1" max="1" width="3.125" style="3" customWidth="1"/>
    <col min="2" max="2" width="6" style="3" customWidth="1"/>
    <col min="3" max="3" width="10.125" style="3" customWidth="1"/>
    <col min="4" max="4" width="53.75" style="3" customWidth="1"/>
    <col min="5" max="5" width="12.875" style="3" customWidth="1"/>
    <col min="6" max="6" width="3.75" style="3" customWidth="1"/>
    <col min="7" max="7" width="11.5" style="3" customWidth="1"/>
    <col min="8" max="8" width="12.875" style="3" customWidth="1"/>
    <col min="9" max="9" width="14.875" style="3" customWidth="1"/>
    <col min="10" max="10" width="12.5" style="3" customWidth="1"/>
    <col min="11" max="11" width="9.25" style="3" customWidth="1"/>
    <col min="12" max="12" width="7.625" style="3" customWidth="1"/>
    <col min="13" max="13" width="4.75" style="3" customWidth="1"/>
    <col min="14" max="16384" width="9" style="3"/>
  </cols>
  <sheetData>
    <row r="1" spans="1:16" ht="33.75" customHeight="1" x14ac:dyDescent="0.25">
      <c r="A1" s="1"/>
      <c r="B1" s="1"/>
      <c r="C1" s="1"/>
      <c r="D1" s="101" t="s">
        <v>81</v>
      </c>
      <c r="E1" s="101"/>
      <c r="F1" s="101"/>
      <c r="G1" s="101"/>
      <c r="H1" s="101"/>
      <c r="I1" s="101"/>
      <c r="J1" s="1"/>
      <c r="K1" s="1"/>
      <c r="L1" s="1"/>
      <c r="M1" s="1"/>
      <c r="N1" s="2"/>
    </row>
    <row r="2" spans="1:16" ht="16.5" thickBot="1" x14ac:dyDescent="0.3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21" customHeight="1" x14ac:dyDescent="0.25">
      <c r="A3" s="1"/>
      <c r="B3" s="102" t="s">
        <v>1</v>
      </c>
      <c r="C3" s="4" t="s">
        <v>2</v>
      </c>
      <c r="D3" s="93"/>
      <c r="E3" s="94"/>
      <c r="F3" s="1"/>
      <c r="G3" s="105" t="s">
        <v>3</v>
      </c>
      <c r="H3" s="106"/>
      <c r="I3" s="106"/>
      <c r="J3" s="107"/>
      <c r="K3" s="5" t="s">
        <v>4</v>
      </c>
      <c r="L3" s="6"/>
      <c r="M3" s="1"/>
      <c r="N3" s="2"/>
    </row>
    <row r="4" spans="1:16" ht="21" customHeight="1" x14ac:dyDescent="0.25">
      <c r="A4" s="1"/>
      <c r="B4" s="103"/>
      <c r="C4" s="7" t="s">
        <v>5</v>
      </c>
      <c r="D4" s="108"/>
      <c r="E4" s="109"/>
      <c r="F4" s="8"/>
      <c r="G4" s="110" t="s">
        <v>6</v>
      </c>
      <c r="H4" s="111"/>
      <c r="I4" s="111"/>
      <c r="J4" s="112"/>
      <c r="K4" s="5" t="s">
        <v>7</v>
      </c>
      <c r="L4" s="6"/>
      <c r="M4" s="1"/>
      <c r="N4" s="2"/>
    </row>
    <row r="5" spans="1:16" ht="34.5" customHeight="1" x14ac:dyDescent="0.25">
      <c r="A5" s="1"/>
      <c r="B5" s="103"/>
      <c r="C5" s="9" t="s">
        <v>8</v>
      </c>
      <c r="D5" s="95"/>
      <c r="E5" s="96"/>
      <c r="F5" s="10"/>
      <c r="G5" s="11" t="s">
        <v>9</v>
      </c>
      <c r="H5" s="113" t="s">
        <v>10</v>
      </c>
      <c r="I5" s="113"/>
      <c r="J5" s="113"/>
      <c r="K5" s="5" t="s">
        <v>11</v>
      </c>
      <c r="L5" s="6"/>
      <c r="M5" s="1"/>
      <c r="N5" s="2"/>
    </row>
    <row r="6" spans="1:16" ht="30" customHeight="1" x14ac:dyDescent="0.25">
      <c r="A6" s="1"/>
      <c r="B6" s="103"/>
      <c r="C6" s="9" t="s">
        <v>12</v>
      </c>
      <c r="D6" s="95"/>
      <c r="E6" s="96"/>
      <c r="F6" s="10"/>
      <c r="G6" s="1"/>
      <c r="H6" s="1"/>
      <c r="I6" s="1"/>
      <c r="J6" s="1"/>
      <c r="K6" s="1"/>
      <c r="L6" s="1"/>
      <c r="M6" s="1"/>
      <c r="N6" s="2"/>
    </row>
    <row r="7" spans="1:16" ht="21" customHeight="1" x14ac:dyDescent="0.25">
      <c r="A7" s="1"/>
      <c r="B7" s="103"/>
      <c r="C7" s="7" t="s">
        <v>13</v>
      </c>
      <c r="D7" s="12"/>
      <c r="E7" s="13" t="s">
        <v>14</v>
      </c>
      <c r="F7" s="14"/>
      <c r="G7" s="1"/>
      <c r="H7" s="114" t="s">
        <v>15</v>
      </c>
      <c r="I7" s="114"/>
      <c r="J7" s="114"/>
      <c r="K7" s="114"/>
      <c r="L7" s="114"/>
      <c r="M7" s="1"/>
      <c r="N7" s="2"/>
    </row>
    <row r="8" spans="1:16" ht="21" customHeight="1" thickBot="1" x14ac:dyDescent="0.3">
      <c r="A8" s="1"/>
      <c r="B8" s="104"/>
      <c r="C8" s="15" t="s">
        <v>16</v>
      </c>
      <c r="D8" s="16"/>
      <c r="E8" s="17" t="s">
        <v>17</v>
      </c>
      <c r="F8" s="18"/>
      <c r="G8" s="19"/>
      <c r="H8" s="114"/>
      <c r="I8" s="114"/>
      <c r="J8" s="114"/>
      <c r="K8" s="114"/>
      <c r="L8" s="114"/>
      <c r="M8" s="20"/>
      <c r="N8" s="21"/>
      <c r="O8" s="22"/>
      <c r="P8" s="22"/>
    </row>
    <row r="9" spans="1:16" ht="19.5" customHeight="1" thickBot="1" x14ac:dyDescent="0.3">
      <c r="A9" s="1"/>
      <c r="B9" s="23"/>
      <c r="C9" s="24"/>
      <c r="D9" s="10"/>
      <c r="E9" s="18"/>
      <c r="F9" s="18"/>
      <c r="G9" s="91" t="s">
        <v>18</v>
      </c>
      <c r="H9" s="91"/>
      <c r="I9" s="91"/>
      <c r="J9" s="91"/>
      <c r="K9" s="1"/>
      <c r="L9" s="1"/>
      <c r="M9" s="20"/>
      <c r="N9" s="21"/>
      <c r="O9" s="22"/>
      <c r="P9" s="22"/>
    </row>
    <row r="10" spans="1:16" ht="21" customHeight="1" thickBot="1" x14ac:dyDescent="0.3">
      <c r="A10" s="1"/>
      <c r="B10" s="92" t="s">
        <v>19</v>
      </c>
      <c r="C10" s="4" t="s">
        <v>5</v>
      </c>
      <c r="D10" s="93"/>
      <c r="E10" s="94"/>
      <c r="F10" s="8"/>
      <c r="G10" s="25" t="s">
        <v>20</v>
      </c>
      <c r="H10" s="26"/>
      <c r="I10" s="27" t="s">
        <v>21</v>
      </c>
      <c r="J10" s="28"/>
      <c r="K10" s="1"/>
      <c r="L10" s="1"/>
      <c r="M10" s="20"/>
      <c r="N10" s="21"/>
      <c r="O10" s="22"/>
      <c r="P10" s="22"/>
    </row>
    <row r="11" spans="1:16" ht="42.75" customHeight="1" thickBot="1" x14ac:dyDescent="0.3">
      <c r="A11" s="1"/>
      <c r="B11" s="92"/>
      <c r="C11" s="9" t="s">
        <v>8</v>
      </c>
      <c r="D11" s="95"/>
      <c r="E11" s="96"/>
      <c r="F11" s="10"/>
      <c r="G11" s="97" t="s">
        <v>22</v>
      </c>
      <c r="H11" s="97"/>
      <c r="I11" s="97"/>
      <c r="J11" s="97"/>
      <c r="K11" s="97"/>
      <c r="L11" s="98"/>
      <c r="M11" s="20"/>
      <c r="N11" s="21"/>
      <c r="O11" s="22"/>
      <c r="P11" s="22"/>
    </row>
    <row r="12" spans="1:16" ht="21" customHeight="1" x14ac:dyDescent="0.25">
      <c r="A12" s="1"/>
      <c r="B12" s="92"/>
      <c r="C12" s="9" t="s">
        <v>12</v>
      </c>
      <c r="D12" s="95"/>
      <c r="E12" s="96"/>
      <c r="F12" s="10"/>
      <c r="G12" s="29" t="s">
        <v>23</v>
      </c>
      <c r="H12" s="30" t="s">
        <v>24</v>
      </c>
      <c r="I12" s="30" t="s">
        <v>25</v>
      </c>
      <c r="J12" s="30" t="s">
        <v>26</v>
      </c>
      <c r="K12" s="31" t="s">
        <v>27</v>
      </c>
      <c r="L12" s="32"/>
      <c r="M12" s="20"/>
      <c r="N12" s="21"/>
      <c r="O12" s="22"/>
      <c r="P12" s="22"/>
    </row>
    <row r="13" spans="1:16" ht="21" customHeight="1" thickBot="1" x14ac:dyDescent="0.3">
      <c r="A13" s="1"/>
      <c r="B13" s="92"/>
      <c r="C13" s="15" t="s">
        <v>13</v>
      </c>
      <c r="D13" s="99"/>
      <c r="E13" s="100"/>
      <c r="F13" s="10"/>
      <c r="G13" s="33"/>
      <c r="H13" s="34"/>
      <c r="I13" s="34"/>
      <c r="J13" s="34"/>
      <c r="K13" s="35"/>
      <c r="L13" s="36"/>
      <c r="M13" s="20"/>
      <c r="N13" s="21"/>
      <c r="O13" s="22"/>
      <c r="P13" s="22"/>
    </row>
    <row r="14" spans="1:16" ht="28.5" customHeight="1" x14ac:dyDescent="0.25">
      <c r="A14" s="1"/>
      <c r="B14" s="24"/>
      <c r="C14" s="24"/>
      <c r="D14" s="19" t="s">
        <v>28</v>
      </c>
      <c r="E14" s="18"/>
      <c r="F14" s="18"/>
      <c r="G14" s="19"/>
      <c r="H14" s="37"/>
      <c r="I14" s="37"/>
      <c r="J14" s="37"/>
      <c r="K14" s="1"/>
      <c r="L14" s="1"/>
      <c r="M14" s="20"/>
      <c r="N14" s="21"/>
      <c r="O14" s="22"/>
      <c r="P14" s="22"/>
    </row>
    <row r="15" spans="1:16" x14ac:dyDescent="0.25">
      <c r="A15" s="1"/>
      <c r="B15" s="1"/>
      <c r="C15" s="38"/>
      <c r="D15" s="39"/>
      <c r="E15" s="39"/>
      <c r="F15" s="39"/>
      <c r="G15" s="39"/>
      <c r="H15" s="1"/>
      <c r="I15" s="1"/>
      <c r="J15" s="1"/>
      <c r="K15" s="20"/>
      <c r="L15" s="20"/>
      <c r="M15" s="20"/>
      <c r="N15" s="21"/>
      <c r="O15" s="22"/>
      <c r="P15" s="22"/>
    </row>
    <row r="16" spans="1:16" ht="20.25" customHeight="1" thickBot="1" x14ac:dyDescent="0.3">
      <c r="A16" s="1"/>
      <c r="B16" s="1"/>
      <c r="C16" s="40" t="s">
        <v>29</v>
      </c>
      <c r="D16" s="5" t="s">
        <v>30</v>
      </c>
      <c r="E16" s="5" t="s">
        <v>31</v>
      </c>
      <c r="F16" s="88" t="s">
        <v>32</v>
      </c>
      <c r="G16" s="89"/>
      <c r="H16" s="41" t="s">
        <v>33</v>
      </c>
      <c r="I16" s="41" t="s">
        <v>34</v>
      </c>
      <c r="J16" s="5" t="s">
        <v>35</v>
      </c>
      <c r="K16" s="20"/>
      <c r="L16" s="20"/>
      <c r="M16" s="20"/>
      <c r="N16" s="21"/>
      <c r="O16" s="22"/>
      <c r="P16" s="22"/>
    </row>
    <row r="17" spans="1:16" ht="21" customHeight="1" x14ac:dyDescent="0.25">
      <c r="A17" s="1"/>
      <c r="B17" s="1"/>
      <c r="C17" s="90">
        <v>1</v>
      </c>
      <c r="D17" s="85" t="s">
        <v>36</v>
      </c>
      <c r="E17" s="11" t="s">
        <v>37</v>
      </c>
      <c r="F17" s="71">
        <v>1600</v>
      </c>
      <c r="G17" s="68"/>
      <c r="H17" s="42"/>
      <c r="I17" s="43">
        <f t="shared" ref="I17:I59" si="0">F17*H17</f>
        <v>0</v>
      </c>
      <c r="J17" s="44"/>
      <c r="K17" s="20"/>
      <c r="L17" s="20"/>
      <c r="M17" s="20"/>
      <c r="N17" s="21"/>
      <c r="O17" s="22"/>
      <c r="P17" s="22"/>
    </row>
    <row r="18" spans="1:16" ht="21" customHeight="1" x14ac:dyDescent="0.25">
      <c r="A18" s="1"/>
      <c r="B18" s="1"/>
      <c r="C18" s="73"/>
      <c r="D18" s="85"/>
      <c r="E18" s="11" t="s">
        <v>38</v>
      </c>
      <c r="F18" s="71">
        <v>800</v>
      </c>
      <c r="G18" s="68"/>
      <c r="H18" s="45"/>
      <c r="I18" s="46">
        <f t="shared" si="0"/>
        <v>0</v>
      </c>
      <c r="J18" s="44"/>
      <c r="K18" s="1"/>
      <c r="L18" s="1"/>
      <c r="M18" s="1"/>
      <c r="N18" s="2"/>
    </row>
    <row r="19" spans="1:16" ht="21" customHeight="1" x14ac:dyDescent="0.25">
      <c r="A19" s="1"/>
      <c r="B19" s="1"/>
      <c r="C19" s="72">
        <v>2</v>
      </c>
      <c r="D19" s="85" t="s">
        <v>39</v>
      </c>
      <c r="E19" s="11" t="s">
        <v>37</v>
      </c>
      <c r="F19" s="71">
        <v>1330</v>
      </c>
      <c r="G19" s="68"/>
      <c r="H19" s="47"/>
      <c r="I19" s="46">
        <f t="shared" si="0"/>
        <v>0</v>
      </c>
      <c r="J19" s="44"/>
      <c r="K19" s="1"/>
      <c r="L19" s="1"/>
      <c r="M19" s="1"/>
      <c r="N19" s="2"/>
    </row>
    <row r="20" spans="1:16" ht="21" customHeight="1" x14ac:dyDescent="0.25">
      <c r="A20" s="1"/>
      <c r="B20" s="1"/>
      <c r="C20" s="73"/>
      <c r="D20" s="85"/>
      <c r="E20" s="11" t="s">
        <v>38</v>
      </c>
      <c r="F20" s="71">
        <v>670</v>
      </c>
      <c r="G20" s="68"/>
      <c r="H20" s="47"/>
      <c r="I20" s="46">
        <f t="shared" si="0"/>
        <v>0</v>
      </c>
      <c r="J20" s="44"/>
      <c r="K20" s="1"/>
      <c r="L20" s="1"/>
      <c r="M20" s="1"/>
      <c r="N20" s="2"/>
    </row>
    <row r="21" spans="1:16" ht="21" customHeight="1" x14ac:dyDescent="0.25">
      <c r="A21" s="1"/>
      <c r="B21" s="1"/>
      <c r="C21" s="72">
        <v>3</v>
      </c>
      <c r="D21" s="85" t="s">
        <v>40</v>
      </c>
      <c r="E21" s="11" t="s">
        <v>37</v>
      </c>
      <c r="F21" s="71">
        <v>1530</v>
      </c>
      <c r="G21" s="68"/>
      <c r="H21" s="47"/>
      <c r="I21" s="46">
        <f t="shared" si="0"/>
        <v>0</v>
      </c>
      <c r="J21" s="44"/>
      <c r="K21" s="1"/>
      <c r="L21" s="1"/>
      <c r="M21" s="1"/>
      <c r="N21" s="2"/>
    </row>
    <row r="22" spans="1:16" ht="21" customHeight="1" x14ac:dyDescent="0.25">
      <c r="A22" s="1"/>
      <c r="B22" s="1"/>
      <c r="C22" s="73"/>
      <c r="D22" s="85"/>
      <c r="E22" s="11" t="s">
        <v>38</v>
      </c>
      <c r="F22" s="71">
        <v>770</v>
      </c>
      <c r="G22" s="68"/>
      <c r="H22" s="47"/>
      <c r="I22" s="46">
        <f t="shared" si="0"/>
        <v>0</v>
      </c>
      <c r="J22" s="44"/>
      <c r="K22" s="1"/>
      <c r="L22" s="1"/>
      <c r="M22" s="1"/>
      <c r="N22" s="2"/>
    </row>
    <row r="23" spans="1:16" ht="21" customHeight="1" x14ac:dyDescent="0.25">
      <c r="A23" s="1"/>
      <c r="B23" s="1"/>
      <c r="C23" s="72">
        <v>4</v>
      </c>
      <c r="D23" s="85" t="s">
        <v>41</v>
      </c>
      <c r="E23" s="11" t="s">
        <v>37</v>
      </c>
      <c r="F23" s="71">
        <v>1530</v>
      </c>
      <c r="G23" s="68"/>
      <c r="H23" s="47"/>
      <c r="I23" s="46">
        <f t="shared" si="0"/>
        <v>0</v>
      </c>
      <c r="J23" s="44"/>
      <c r="K23" s="1"/>
      <c r="L23" s="1"/>
      <c r="M23" s="1"/>
      <c r="N23" s="2"/>
    </row>
    <row r="24" spans="1:16" ht="21" customHeight="1" x14ac:dyDescent="0.25">
      <c r="A24" s="1"/>
      <c r="B24" s="1"/>
      <c r="C24" s="73"/>
      <c r="D24" s="85"/>
      <c r="E24" s="11" t="s">
        <v>38</v>
      </c>
      <c r="F24" s="71">
        <v>770</v>
      </c>
      <c r="G24" s="68"/>
      <c r="H24" s="47"/>
      <c r="I24" s="46">
        <f t="shared" si="0"/>
        <v>0</v>
      </c>
      <c r="J24" s="44"/>
      <c r="K24" s="1"/>
      <c r="L24" s="1"/>
      <c r="M24" s="1"/>
      <c r="N24" s="2"/>
    </row>
    <row r="25" spans="1:16" ht="21" customHeight="1" x14ac:dyDescent="0.25">
      <c r="A25" s="1"/>
      <c r="B25" s="1"/>
      <c r="C25" s="72">
        <v>5</v>
      </c>
      <c r="D25" s="86" t="s">
        <v>42</v>
      </c>
      <c r="E25" s="11" t="s">
        <v>43</v>
      </c>
      <c r="F25" s="71">
        <v>1500</v>
      </c>
      <c r="G25" s="68"/>
      <c r="H25" s="47"/>
      <c r="I25" s="46">
        <f t="shared" si="0"/>
        <v>0</v>
      </c>
      <c r="J25" s="44"/>
      <c r="K25" s="1"/>
      <c r="L25" s="1"/>
      <c r="M25" s="1"/>
      <c r="N25" s="2"/>
    </row>
    <row r="26" spans="1:16" ht="21" customHeight="1" x14ac:dyDescent="0.25">
      <c r="A26" s="1"/>
      <c r="B26" s="1"/>
      <c r="C26" s="73"/>
      <c r="D26" s="87"/>
      <c r="E26" s="11" t="s">
        <v>44</v>
      </c>
      <c r="F26" s="71">
        <v>800</v>
      </c>
      <c r="G26" s="68"/>
      <c r="H26" s="47"/>
      <c r="I26" s="46">
        <f t="shared" si="0"/>
        <v>0</v>
      </c>
      <c r="J26" s="44"/>
      <c r="K26" s="1"/>
      <c r="L26" s="1"/>
      <c r="M26" s="1"/>
      <c r="N26" s="2"/>
    </row>
    <row r="27" spans="1:16" ht="21" customHeight="1" x14ac:dyDescent="0.25">
      <c r="A27" s="1"/>
      <c r="B27" s="1"/>
      <c r="C27" s="72">
        <v>6</v>
      </c>
      <c r="D27" s="86" t="s">
        <v>45</v>
      </c>
      <c r="E27" s="11" t="s">
        <v>43</v>
      </c>
      <c r="F27" s="71">
        <v>1900</v>
      </c>
      <c r="G27" s="68"/>
      <c r="H27" s="47"/>
      <c r="I27" s="46">
        <f t="shared" si="0"/>
        <v>0</v>
      </c>
      <c r="J27" s="44"/>
      <c r="K27" s="1"/>
      <c r="L27" s="1"/>
      <c r="M27" s="1"/>
      <c r="N27" s="2"/>
    </row>
    <row r="28" spans="1:16" ht="21" customHeight="1" x14ac:dyDescent="0.25">
      <c r="A28" s="1"/>
      <c r="B28" s="1"/>
      <c r="C28" s="73"/>
      <c r="D28" s="87"/>
      <c r="E28" s="11" t="s">
        <v>44</v>
      </c>
      <c r="F28" s="71">
        <v>1000</v>
      </c>
      <c r="G28" s="68"/>
      <c r="H28" s="47"/>
      <c r="I28" s="46">
        <f t="shared" si="0"/>
        <v>0</v>
      </c>
      <c r="J28" s="44"/>
      <c r="K28" s="1"/>
      <c r="L28" s="1"/>
      <c r="M28" s="1"/>
      <c r="N28" s="2"/>
    </row>
    <row r="29" spans="1:16" ht="21" customHeight="1" x14ac:dyDescent="0.25">
      <c r="A29" s="1"/>
      <c r="B29" s="1"/>
      <c r="C29" s="72">
        <v>7</v>
      </c>
      <c r="D29" s="85" t="s">
        <v>46</v>
      </c>
      <c r="E29" s="11" t="s">
        <v>37</v>
      </c>
      <c r="F29" s="71">
        <v>1360</v>
      </c>
      <c r="G29" s="68"/>
      <c r="H29" s="47"/>
      <c r="I29" s="46">
        <f t="shared" si="0"/>
        <v>0</v>
      </c>
      <c r="J29" s="44"/>
      <c r="K29" s="1"/>
      <c r="L29" s="1"/>
      <c r="M29" s="1"/>
      <c r="N29" s="2"/>
    </row>
    <row r="30" spans="1:16" ht="21" customHeight="1" x14ac:dyDescent="0.25">
      <c r="A30" s="1"/>
      <c r="B30" s="1"/>
      <c r="C30" s="73"/>
      <c r="D30" s="85"/>
      <c r="E30" s="11" t="s">
        <v>38</v>
      </c>
      <c r="F30" s="71">
        <v>700</v>
      </c>
      <c r="G30" s="68"/>
      <c r="H30" s="47"/>
      <c r="I30" s="46">
        <f t="shared" si="0"/>
        <v>0</v>
      </c>
      <c r="J30" s="44"/>
      <c r="K30" s="1"/>
      <c r="L30" s="1"/>
      <c r="M30" s="1"/>
      <c r="N30" s="2"/>
    </row>
    <row r="31" spans="1:16" ht="21" customHeight="1" x14ac:dyDescent="0.25">
      <c r="A31" s="1"/>
      <c r="B31" s="1"/>
      <c r="C31" s="72">
        <v>8</v>
      </c>
      <c r="D31" s="85" t="s">
        <v>47</v>
      </c>
      <c r="E31" s="11" t="s">
        <v>37</v>
      </c>
      <c r="F31" s="71">
        <v>1550</v>
      </c>
      <c r="G31" s="68"/>
      <c r="H31" s="47"/>
      <c r="I31" s="46">
        <f t="shared" si="0"/>
        <v>0</v>
      </c>
      <c r="J31" s="44"/>
      <c r="K31" s="1"/>
      <c r="L31" s="1"/>
      <c r="M31" s="1"/>
      <c r="N31" s="2"/>
    </row>
    <row r="32" spans="1:16" ht="21" customHeight="1" x14ac:dyDescent="0.25">
      <c r="A32" s="1"/>
      <c r="B32" s="1"/>
      <c r="C32" s="73"/>
      <c r="D32" s="85"/>
      <c r="E32" s="11" t="s">
        <v>38</v>
      </c>
      <c r="F32" s="71">
        <v>790</v>
      </c>
      <c r="G32" s="68"/>
      <c r="H32" s="47"/>
      <c r="I32" s="46">
        <f t="shared" si="0"/>
        <v>0</v>
      </c>
      <c r="J32" s="44"/>
      <c r="K32" s="1"/>
      <c r="L32" s="1"/>
      <c r="M32" s="1"/>
      <c r="N32" s="2"/>
    </row>
    <row r="33" spans="1:14" ht="21" customHeight="1" x14ac:dyDescent="0.25">
      <c r="A33" s="1"/>
      <c r="B33" s="1"/>
      <c r="C33" s="72">
        <v>9</v>
      </c>
      <c r="D33" s="85" t="s">
        <v>48</v>
      </c>
      <c r="E33" s="11" t="s">
        <v>37</v>
      </c>
      <c r="F33" s="71">
        <v>2160</v>
      </c>
      <c r="G33" s="68"/>
      <c r="H33" s="47"/>
      <c r="I33" s="46">
        <f t="shared" si="0"/>
        <v>0</v>
      </c>
      <c r="J33" s="44"/>
      <c r="K33" s="1"/>
      <c r="L33" s="1"/>
      <c r="M33" s="1"/>
      <c r="N33" s="2"/>
    </row>
    <row r="34" spans="1:14" ht="21" customHeight="1" x14ac:dyDescent="0.25">
      <c r="A34" s="1"/>
      <c r="B34" s="1"/>
      <c r="C34" s="73"/>
      <c r="D34" s="85"/>
      <c r="E34" s="11" t="s">
        <v>38</v>
      </c>
      <c r="F34" s="71">
        <v>1120</v>
      </c>
      <c r="G34" s="68"/>
      <c r="H34" s="47"/>
      <c r="I34" s="46">
        <f t="shared" si="0"/>
        <v>0</v>
      </c>
      <c r="J34" s="44"/>
      <c r="K34" s="1"/>
      <c r="L34" s="1"/>
      <c r="M34" s="1"/>
      <c r="N34" s="2"/>
    </row>
    <row r="35" spans="1:14" ht="21" customHeight="1" x14ac:dyDescent="0.25">
      <c r="A35" s="1"/>
      <c r="B35" s="1"/>
      <c r="C35" s="72">
        <v>10</v>
      </c>
      <c r="D35" s="85" t="s">
        <v>49</v>
      </c>
      <c r="E35" s="11" t="s">
        <v>37</v>
      </c>
      <c r="F35" s="71">
        <v>2160</v>
      </c>
      <c r="G35" s="68"/>
      <c r="H35" s="47"/>
      <c r="I35" s="46">
        <f t="shared" si="0"/>
        <v>0</v>
      </c>
      <c r="J35" s="44"/>
      <c r="K35" s="1"/>
      <c r="L35" s="1"/>
      <c r="M35" s="1"/>
      <c r="N35" s="2"/>
    </row>
    <row r="36" spans="1:14" ht="21" customHeight="1" x14ac:dyDescent="0.25">
      <c r="A36" s="1"/>
      <c r="B36" s="1"/>
      <c r="C36" s="73"/>
      <c r="D36" s="85"/>
      <c r="E36" s="11" t="s">
        <v>38</v>
      </c>
      <c r="F36" s="71">
        <v>1120</v>
      </c>
      <c r="G36" s="68"/>
      <c r="H36" s="47"/>
      <c r="I36" s="46">
        <f t="shared" si="0"/>
        <v>0</v>
      </c>
      <c r="J36" s="44"/>
      <c r="K36" s="1"/>
      <c r="L36" s="1"/>
      <c r="M36" s="1"/>
      <c r="N36" s="2"/>
    </row>
    <row r="37" spans="1:14" ht="42" customHeight="1" x14ac:dyDescent="0.25">
      <c r="A37" s="1"/>
      <c r="B37" s="1"/>
      <c r="C37" s="48">
        <v>11</v>
      </c>
      <c r="D37" s="49" t="s">
        <v>50</v>
      </c>
      <c r="E37" s="11" t="s">
        <v>37</v>
      </c>
      <c r="F37" s="82">
        <v>700</v>
      </c>
      <c r="G37" s="83"/>
      <c r="H37" s="47"/>
      <c r="I37" s="46">
        <f t="shared" si="0"/>
        <v>0</v>
      </c>
      <c r="J37" s="44"/>
      <c r="K37" s="1"/>
      <c r="L37" s="1"/>
      <c r="M37" s="1"/>
      <c r="N37" s="2"/>
    </row>
    <row r="38" spans="1:14" ht="42" customHeight="1" x14ac:dyDescent="0.25">
      <c r="A38" s="1"/>
      <c r="B38" s="1"/>
      <c r="C38" s="48">
        <v>12</v>
      </c>
      <c r="D38" s="49" t="s">
        <v>51</v>
      </c>
      <c r="E38" s="11" t="s">
        <v>37</v>
      </c>
      <c r="F38" s="82">
        <v>730</v>
      </c>
      <c r="G38" s="83"/>
      <c r="H38" s="47"/>
      <c r="I38" s="46">
        <f t="shared" si="0"/>
        <v>0</v>
      </c>
      <c r="J38" s="44"/>
      <c r="K38" s="1"/>
      <c r="L38" s="1"/>
      <c r="M38" s="1"/>
      <c r="N38" s="2"/>
    </row>
    <row r="39" spans="1:14" ht="42" customHeight="1" x14ac:dyDescent="0.25">
      <c r="A39" s="1"/>
      <c r="B39" s="1"/>
      <c r="C39" s="48">
        <v>13</v>
      </c>
      <c r="D39" s="49" t="s">
        <v>52</v>
      </c>
      <c r="E39" s="11" t="s">
        <v>37</v>
      </c>
      <c r="F39" s="82">
        <v>700</v>
      </c>
      <c r="G39" s="83"/>
      <c r="H39" s="47"/>
      <c r="I39" s="46">
        <f t="shared" si="0"/>
        <v>0</v>
      </c>
      <c r="J39" s="44"/>
      <c r="K39" s="1"/>
      <c r="L39" s="1"/>
      <c r="M39" s="1"/>
      <c r="N39" s="2"/>
    </row>
    <row r="40" spans="1:14" ht="42" customHeight="1" x14ac:dyDescent="0.25">
      <c r="A40" s="1"/>
      <c r="B40" s="1"/>
      <c r="C40" s="48">
        <v>14</v>
      </c>
      <c r="D40" s="49" t="s">
        <v>53</v>
      </c>
      <c r="E40" s="11" t="s">
        <v>37</v>
      </c>
      <c r="F40" s="82">
        <v>700</v>
      </c>
      <c r="G40" s="83"/>
      <c r="H40" s="47"/>
      <c r="I40" s="46">
        <f t="shared" si="0"/>
        <v>0</v>
      </c>
      <c r="J40" s="44"/>
      <c r="K40" s="1"/>
      <c r="L40" s="1"/>
      <c r="M40" s="1"/>
      <c r="N40" s="2"/>
    </row>
    <row r="41" spans="1:14" ht="42" customHeight="1" x14ac:dyDescent="0.25">
      <c r="A41" s="1"/>
      <c r="B41" s="1"/>
      <c r="C41" s="50">
        <v>15</v>
      </c>
      <c r="D41" s="51" t="s">
        <v>54</v>
      </c>
      <c r="E41" s="11" t="s">
        <v>37</v>
      </c>
      <c r="F41" s="82">
        <v>700</v>
      </c>
      <c r="G41" s="83"/>
      <c r="H41" s="47"/>
      <c r="I41" s="46">
        <f t="shared" si="0"/>
        <v>0</v>
      </c>
      <c r="J41" s="44"/>
      <c r="K41" s="1"/>
      <c r="L41" s="1"/>
      <c r="M41" s="1"/>
      <c r="N41" s="2"/>
    </row>
    <row r="42" spans="1:14" ht="21" customHeight="1" x14ac:dyDescent="0.25">
      <c r="A42" s="1"/>
      <c r="B42" s="1"/>
      <c r="C42" s="72">
        <v>16</v>
      </c>
      <c r="D42" s="74" t="s">
        <v>55</v>
      </c>
      <c r="E42" s="11" t="s">
        <v>37</v>
      </c>
      <c r="F42" s="83">
        <v>1250</v>
      </c>
      <c r="G42" s="84"/>
      <c r="H42" s="47"/>
      <c r="I42" s="46">
        <f t="shared" si="0"/>
        <v>0</v>
      </c>
      <c r="J42" s="44"/>
      <c r="K42" s="1"/>
      <c r="L42" s="1"/>
      <c r="M42" s="1"/>
      <c r="N42" s="2"/>
    </row>
    <row r="43" spans="1:14" ht="21" customHeight="1" x14ac:dyDescent="0.25">
      <c r="A43" s="1"/>
      <c r="B43" s="1"/>
      <c r="C43" s="73"/>
      <c r="D43" s="75"/>
      <c r="E43" s="11" t="s">
        <v>38</v>
      </c>
      <c r="F43" s="83">
        <v>630</v>
      </c>
      <c r="G43" s="84"/>
      <c r="H43" s="47"/>
      <c r="I43" s="46">
        <f t="shared" si="0"/>
        <v>0</v>
      </c>
      <c r="J43" s="44"/>
      <c r="K43" s="1"/>
      <c r="L43" s="1"/>
      <c r="M43" s="1"/>
      <c r="N43" s="2"/>
    </row>
    <row r="44" spans="1:14" ht="42" customHeight="1" x14ac:dyDescent="0.25">
      <c r="A44" s="1"/>
      <c r="B44" s="1"/>
      <c r="C44" s="48">
        <v>18</v>
      </c>
      <c r="D44" s="49" t="s">
        <v>56</v>
      </c>
      <c r="E44" s="11" t="s">
        <v>57</v>
      </c>
      <c r="F44" s="68">
        <v>720</v>
      </c>
      <c r="G44" s="69"/>
      <c r="H44" s="47"/>
      <c r="I44" s="46">
        <f t="shared" si="0"/>
        <v>0</v>
      </c>
      <c r="J44" s="44"/>
      <c r="K44" s="1"/>
      <c r="L44" s="1"/>
      <c r="M44" s="1"/>
      <c r="N44" s="2"/>
    </row>
    <row r="45" spans="1:14" ht="42" customHeight="1" x14ac:dyDescent="0.25">
      <c r="A45" s="1"/>
      <c r="B45" s="1"/>
      <c r="C45" s="48">
        <v>19</v>
      </c>
      <c r="D45" s="49" t="s">
        <v>58</v>
      </c>
      <c r="E45" s="11" t="s">
        <v>37</v>
      </c>
      <c r="F45" s="71">
        <v>720</v>
      </c>
      <c r="G45" s="68"/>
      <c r="H45" s="47"/>
      <c r="I45" s="46">
        <f t="shared" si="0"/>
        <v>0</v>
      </c>
      <c r="J45" s="44"/>
      <c r="K45" s="1"/>
      <c r="L45" s="1"/>
      <c r="M45" s="1"/>
      <c r="N45" s="2"/>
    </row>
    <row r="46" spans="1:14" ht="42" customHeight="1" x14ac:dyDescent="0.25">
      <c r="A46" s="1"/>
      <c r="B46" s="1"/>
      <c r="C46" s="48">
        <v>20</v>
      </c>
      <c r="D46" s="49" t="s">
        <v>59</v>
      </c>
      <c r="E46" s="11" t="s">
        <v>37</v>
      </c>
      <c r="F46" s="71">
        <v>280</v>
      </c>
      <c r="G46" s="68"/>
      <c r="H46" s="47"/>
      <c r="I46" s="46">
        <f t="shared" si="0"/>
        <v>0</v>
      </c>
      <c r="J46" s="44"/>
      <c r="K46" s="1"/>
      <c r="L46" s="1"/>
      <c r="M46" s="1"/>
      <c r="N46" s="2"/>
    </row>
    <row r="47" spans="1:14" ht="21" customHeight="1" x14ac:dyDescent="0.25">
      <c r="A47" s="1"/>
      <c r="B47" s="1"/>
      <c r="C47" s="72">
        <v>21</v>
      </c>
      <c r="D47" s="74" t="s">
        <v>60</v>
      </c>
      <c r="E47" s="11" t="s">
        <v>37</v>
      </c>
      <c r="F47" s="68">
        <v>1570</v>
      </c>
      <c r="G47" s="69"/>
      <c r="H47" s="47"/>
      <c r="I47" s="46">
        <f t="shared" si="0"/>
        <v>0</v>
      </c>
      <c r="J47" s="44"/>
      <c r="K47" s="1"/>
      <c r="L47" s="1"/>
      <c r="M47" s="1"/>
      <c r="N47" s="2"/>
    </row>
    <row r="48" spans="1:14" ht="21" customHeight="1" x14ac:dyDescent="0.25">
      <c r="A48" s="1"/>
      <c r="B48" s="1"/>
      <c r="C48" s="73"/>
      <c r="D48" s="75"/>
      <c r="E48" s="11" t="s">
        <v>38</v>
      </c>
      <c r="F48" s="68">
        <v>790</v>
      </c>
      <c r="G48" s="69"/>
      <c r="H48" s="47"/>
      <c r="I48" s="46">
        <f t="shared" si="0"/>
        <v>0</v>
      </c>
      <c r="J48" s="44"/>
      <c r="K48" s="1"/>
      <c r="L48" s="1"/>
      <c r="M48" s="1"/>
      <c r="N48" s="2"/>
    </row>
    <row r="49" spans="1:16" ht="21" customHeight="1" x14ac:dyDescent="0.25">
      <c r="A49" s="1"/>
      <c r="B49" s="1"/>
      <c r="C49" s="72">
        <v>22</v>
      </c>
      <c r="D49" s="74" t="s">
        <v>61</v>
      </c>
      <c r="E49" s="76" t="s">
        <v>37</v>
      </c>
      <c r="F49" s="78">
        <v>800</v>
      </c>
      <c r="G49" s="79"/>
      <c r="H49" s="47"/>
      <c r="I49" s="46">
        <f t="shared" si="0"/>
        <v>0</v>
      </c>
      <c r="J49" s="44"/>
      <c r="K49" s="1"/>
      <c r="L49" s="1"/>
      <c r="M49" s="1"/>
      <c r="N49" s="2"/>
    </row>
    <row r="50" spans="1:16" ht="21" customHeight="1" x14ac:dyDescent="0.25">
      <c r="A50" s="1"/>
      <c r="B50" s="1"/>
      <c r="C50" s="73"/>
      <c r="D50" s="75"/>
      <c r="E50" s="77"/>
      <c r="F50" s="80"/>
      <c r="G50" s="81"/>
      <c r="H50" s="47"/>
      <c r="I50" s="46">
        <f t="shared" si="0"/>
        <v>0</v>
      </c>
      <c r="J50" s="44"/>
      <c r="K50" s="1"/>
      <c r="L50" s="1"/>
      <c r="M50" s="1"/>
      <c r="N50" s="2"/>
    </row>
    <row r="51" spans="1:16" ht="21" customHeight="1" x14ac:dyDescent="0.25">
      <c r="A51" s="1"/>
      <c r="B51" s="1"/>
      <c r="C51" s="72">
        <v>24</v>
      </c>
      <c r="D51" s="74" t="s">
        <v>62</v>
      </c>
      <c r="E51" s="11" t="s">
        <v>37</v>
      </c>
      <c r="F51" s="68">
        <v>1350</v>
      </c>
      <c r="G51" s="69"/>
      <c r="H51" s="47"/>
      <c r="I51" s="46">
        <f t="shared" si="0"/>
        <v>0</v>
      </c>
      <c r="J51" s="44"/>
      <c r="K51" s="1"/>
      <c r="L51" s="1"/>
      <c r="M51" s="1"/>
      <c r="N51" s="2"/>
    </row>
    <row r="52" spans="1:16" ht="21" customHeight="1" x14ac:dyDescent="0.25">
      <c r="A52" s="1"/>
      <c r="B52" s="1"/>
      <c r="C52" s="73"/>
      <c r="D52" s="75"/>
      <c r="E52" s="11" t="s">
        <v>38</v>
      </c>
      <c r="F52" s="68">
        <v>680</v>
      </c>
      <c r="G52" s="69"/>
      <c r="H52" s="47"/>
      <c r="I52" s="46">
        <f t="shared" si="0"/>
        <v>0</v>
      </c>
      <c r="J52" s="44"/>
      <c r="K52" s="1"/>
      <c r="L52" s="1"/>
      <c r="M52" s="1"/>
      <c r="N52" s="2"/>
    </row>
    <row r="53" spans="1:16" ht="42" customHeight="1" x14ac:dyDescent="0.25">
      <c r="A53" s="1"/>
      <c r="B53" s="1"/>
      <c r="C53" s="48">
        <v>25</v>
      </c>
      <c r="D53" s="49" t="s">
        <v>63</v>
      </c>
      <c r="E53" s="11" t="s">
        <v>37</v>
      </c>
      <c r="F53" s="71">
        <v>800</v>
      </c>
      <c r="G53" s="68"/>
      <c r="H53" s="47"/>
      <c r="I53" s="46">
        <f t="shared" si="0"/>
        <v>0</v>
      </c>
      <c r="J53" s="44"/>
      <c r="K53" s="1"/>
      <c r="L53" s="1"/>
      <c r="M53" s="1"/>
      <c r="N53" s="2"/>
    </row>
    <row r="54" spans="1:16" ht="22.5" customHeight="1" x14ac:dyDescent="0.25">
      <c r="A54" s="1"/>
      <c r="B54" s="1"/>
      <c r="C54" s="72">
        <v>26</v>
      </c>
      <c r="D54" s="74" t="s">
        <v>64</v>
      </c>
      <c r="E54" s="11" t="s">
        <v>65</v>
      </c>
      <c r="F54" s="68">
        <v>2200</v>
      </c>
      <c r="G54" s="69"/>
      <c r="H54" s="47"/>
      <c r="I54" s="46">
        <f t="shared" si="0"/>
        <v>0</v>
      </c>
      <c r="J54" s="44"/>
      <c r="K54" s="1"/>
      <c r="L54" s="1"/>
      <c r="M54" s="1"/>
      <c r="N54" s="2"/>
    </row>
    <row r="55" spans="1:16" ht="22.5" customHeight="1" x14ac:dyDescent="0.25">
      <c r="A55" s="1"/>
      <c r="B55" s="1"/>
      <c r="C55" s="73"/>
      <c r="D55" s="75"/>
      <c r="E55" s="11" t="s">
        <v>66</v>
      </c>
      <c r="F55" s="68">
        <v>3400</v>
      </c>
      <c r="G55" s="69"/>
      <c r="H55" s="47"/>
      <c r="I55" s="46">
        <f t="shared" si="0"/>
        <v>0</v>
      </c>
      <c r="J55" s="44"/>
      <c r="K55" s="1"/>
      <c r="L55" s="1"/>
      <c r="M55" s="1"/>
      <c r="N55" s="2"/>
    </row>
    <row r="56" spans="1:16" ht="41.25" customHeight="1" x14ac:dyDescent="0.25">
      <c r="A56" s="1"/>
      <c r="B56" s="1"/>
      <c r="C56" s="52">
        <v>27</v>
      </c>
      <c r="D56" s="53" t="s">
        <v>67</v>
      </c>
      <c r="E56" s="11" t="s">
        <v>68</v>
      </c>
      <c r="F56" s="68">
        <v>2000</v>
      </c>
      <c r="G56" s="69"/>
      <c r="H56" s="47"/>
      <c r="I56" s="46">
        <f t="shared" si="0"/>
        <v>0</v>
      </c>
      <c r="J56" s="44"/>
      <c r="K56" s="1"/>
      <c r="L56" s="1"/>
      <c r="M56" s="1"/>
      <c r="N56" s="2"/>
    </row>
    <row r="57" spans="1:16" ht="20.25" customHeight="1" x14ac:dyDescent="0.25">
      <c r="A57" s="1"/>
      <c r="B57" s="1"/>
      <c r="C57" s="63">
        <v>30</v>
      </c>
      <c r="D57" s="66" t="s">
        <v>69</v>
      </c>
      <c r="E57" s="54" t="s">
        <v>70</v>
      </c>
      <c r="F57" s="68">
        <v>2000</v>
      </c>
      <c r="G57" s="69"/>
      <c r="H57" s="55"/>
      <c r="I57" s="46">
        <f t="shared" si="0"/>
        <v>0</v>
      </c>
      <c r="J57" s="44"/>
      <c r="K57" s="1"/>
      <c r="L57" s="1"/>
      <c r="M57" s="1"/>
      <c r="N57" s="2"/>
    </row>
    <row r="58" spans="1:16" ht="20.25" customHeight="1" x14ac:dyDescent="0.25">
      <c r="A58" s="1"/>
      <c r="B58" s="1"/>
      <c r="C58" s="64"/>
      <c r="D58" s="67"/>
      <c r="E58" s="54" t="s">
        <v>71</v>
      </c>
      <c r="F58" s="68">
        <v>1350</v>
      </c>
      <c r="G58" s="69"/>
      <c r="H58" s="55"/>
      <c r="I58" s="46">
        <f t="shared" si="0"/>
        <v>0</v>
      </c>
      <c r="J58" s="44"/>
      <c r="K58" s="1"/>
      <c r="L58" s="1"/>
      <c r="M58" s="1"/>
      <c r="N58" s="2"/>
    </row>
    <row r="59" spans="1:16" ht="20.25" customHeight="1" thickBot="1" x14ac:dyDescent="0.3">
      <c r="A59" s="1"/>
      <c r="B59" s="1"/>
      <c r="C59" s="65"/>
      <c r="D59" s="56" t="s">
        <v>72</v>
      </c>
      <c r="E59" s="54" t="s">
        <v>73</v>
      </c>
      <c r="F59" s="68">
        <v>800</v>
      </c>
      <c r="G59" s="69"/>
      <c r="H59" s="57"/>
      <c r="I59" s="46">
        <f t="shared" si="0"/>
        <v>0</v>
      </c>
      <c r="J59" s="44"/>
      <c r="K59" s="1"/>
      <c r="L59" s="1"/>
      <c r="M59" s="1"/>
      <c r="N59" s="2"/>
    </row>
    <row r="60" spans="1:16" ht="22.5" customHeight="1" thickBot="1" x14ac:dyDescent="0.3">
      <c r="A60" s="1"/>
      <c r="B60" s="1"/>
      <c r="C60" s="58"/>
      <c r="D60" s="58"/>
      <c r="E60" s="58"/>
      <c r="F60" s="58"/>
      <c r="G60" s="58" t="s">
        <v>74</v>
      </c>
      <c r="H60" s="59">
        <f>SUM(H17:H59)</f>
        <v>0</v>
      </c>
      <c r="I60" s="60">
        <f>SUM(I17:I59)</f>
        <v>0</v>
      </c>
      <c r="J60" s="1" t="s">
        <v>75</v>
      </c>
      <c r="K60" s="1"/>
      <c r="L60" s="1"/>
      <c r="M60" s="1"/>
      <c r="N60" s="2"/>
    </row>
    <row r="61" spans="1:16" ht="22.5" customHeight="1" x14ac:dyDescent="0.25">
      <c r="A61" s="1"/>
      <c r="B61" s="1"/>
      <c r="C61" s="58"/>
      <c r="D61" s="58"/>
      <c r="E61" s="58"/>
      <c r="F61" s="58"/>
      <c r="G61" s="58"/>
      <c r="H61" s="61"/>
      <c r="I61" s="61"/>
      <c r="J61" s="1"/>
      <c r="K61" s="1"/>
      <c r="L61" s="1"/>
      <c r="M61" s="1"/>
      <c r="N61" s="2"/>
    </row>
    <row r="62" spans="1:16" ht="18.75" x14ac:dyDescent="0.25">
      <c r="A62" s="1"/>
      <c r="B62" s="1"/>
      <c r="C62" s="1"/>
      <c r="D62" s="1"/>
      <c r="E62" s="1"/>
      <c r="F62" s="1"/>
      <c r="G62" s="1" t="s">
        <v>76</v>
      </c>
      <c r="H62" s="1"/>
      <c r="I62" s="1"/>
      <c r="J62" s="1"/>
      <c r="K62" s="1"/>
      <c r="L62" s="1"/>
      <c r="M62" s="1"/>
      <c r="N62" s="2"/>
      <c r="P62"/>
    </row>
    <row r="63" spans="1:16" ht="20.25" customHeight="1" x14ac:dyDescent="0.25">
      <c r="A63" s="1"/>
      <c r="B63" s="1"/>
      <c r="C63" s="1"/>
      <c r="D63" s="62" t="s">
        <v>77</v>
      </c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6" ht="21" customHeight="1" x14ac:dyDescent="0.25">
      <c r="A64" s="1"/>
      <c r="B64" s="1"/>
      <c r="C64" s="1"/>
      <c r="D64" s="62" t="s">
        <v>78</v>
      </c>
      <c r="E64" s="70" t="s">
        <v>79</v>
      </c>
      <c r="F64" s="70"/>
      <c r="G64" s="70"/>
      <c r="H64" s="70"/>
      <c r="I64" s="70"/>
      <c r="J64" s="70"/>
      <c r="K64" s="1"/>
      <c r="L64" s="1"/>
      <c r="M64" s="1"/>
      <c r="N64" s="2"/>
    </row>
    <row r="65" spans="1:14" ht="21" customHeight="1" x14ac:dyDescent="0.25">
      <c r="A65" s="1"/>
      <c r="B65" s="1"/>
      <c r="C65" s="1"/>
      <c r="D65" s="62" t="s">
        <v>80</v>
      </c>
      <c r="E65" s="70"/>
      <c r="F65" s="70"/>
      <c r="G65" s="70"/>
      <c r="H65" s="70"/>
      <c r="I65" s="70"/>
      <c r="J65" s="70"/>
      <c r="K65" s="1"/>
      <c r="L65" s="1"/>
      <c r="M65" s="1"/>
      <c r="N65" s="2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N69" s="2"/>
    </row>
    <row r="70" spans="1:14" x14ac:dyDescent="0.25">
      <c r="A70" s="2"/>
      <c r="N70" s="2"/>
    </row>
    <row r="71" spans="1:14" x14ac:dyDescent="0.25">
      <c r="A71" s="2"/>
      <c r="N71" s="2"/>
    </row>
    <row r="72" spans="1:14" x14ac:dyDescent="0.25">
      <c r="A72" s="2"/>
      <c r="N72" s="2"/>
    </row>
    <row r="73" spans="1:14" x14ac:dyDescent="0.25">
      <c r="A73" s="2"/>
      <c r="N73" s="2"/>
    </row>
    <row r="74" spans="1:14" x14ac:dyDescent="0.25">
      <c r="A74" s="2"/>
      <c r="N74" s="2"/>
    </row>
    <row r="75" spans="1:14" x14ac:dyDescent="0.25">
      <c r="A75" s="2"/>
      <c r="N75" s="2"/>
    </row>
    <row r="76" spans="1:14" x14ac:dyDescent="0.25">
      <c r="A76" s="2"/>
      <c r="N76" s="2"/>
    </row>
    <row r="77" spans="1:14" x14ac:dyDescent="0.25">
      <c r="A77" s="2"/>
      <c r="N77" s="2"/>
    </row>
    <row r="78" spans="1:14" x14ac:dyDescent="0.25">
      <c r="A78" s="2"/>
      <c r="N78" s="2"/>
    </row>
    <row r="79" spans="1:14" x14ac:dyDescent="0.25">
      <c r="A79" s="2"/>
      <c r="N79" s="2"/>
    </row>
    <row r="80" spans="1:14" x14ac:dyDescent="0.25">
      <c r="A80" s="2"/>
      <c r="N80" s="2"/>
    </row>
    <row r="81" spans="1:14" x14ac:dyDescent="0.25">
      <c r="A81" s="2"/>
      <c r="N81" s="2"/>
    </row>
    <row r="82" spans="1:14" x14ac:dyDescent="0.25">
      <c r="A82" s="2"/>
      <c r="N82" s="2"/>
    </row>
    <row r="83" spans="1:14" x14ac:dyDescent="0.25">
      <c r="A83" s="2"/>
      <c r="N83" s="2"/>
    </row>
    <row r="84" spans="1:14" x14ac:dyDescent="0.25">
      <c r="A84" s="2"/>
      <c r="N84" s="2"/>
    </row>
    <row r="85" spans="1:14" x14ac:dyDescent="0.25">
      <c r="A85" s="2"/>
      <c r="N85" s="2"/>
    </row>
    <row r="86" spans="1:14" x14ac:dyDescent="0.25">
      <c r="A86" s="2"/>
      <c r="N86" s="2"/>
    </row>
    <row r="87" spans="1:14" x14ac:dyDescent="0.25">
      <c r="A87" s="2"/>
      <c r="N87" s="2"/>
    </row>
    <row r="88" spans="1:14" x14ac:dyDescent="0.25">
      <c r="A88" s="2"/>
      <c r="N88" s="2"/>
    </row>
    <row r="89" spans="1:14" x14ac:dyDescent="0.25">
      <c r="A89" s="2"/>
      <c r="N89" s="2"/>
    </row>
    <row r="90" spans="1:14" x14ac:dyDescent="0.25">
      <c r="A90" s="2"/>
      <c r="N90" s="2"/>
    </row>
    <row r="91" spans="1:14" x14ac:dyDescent="0.25">
      <c r="A91" s="2"/>
      <c r="N91" s="2"/>
    </row>
    <row r="92" spans="1:14" x14ac:dyDescent="0.25">
      <c r="A92" s="2"/>
      <c r="N92" s="2"/>
    </row>
    <row r="93" spans="1:14" x14ac:dyDescent="0.25">
      <c r="A93" s="2"/>
      <c r="N93" s="2"/>
    </row>
    <row r="94" spans="1:14" x14ac:dyDescent="0.25">
      <c r="A94" s="2"/>
      <c r="N94" s="2"/>
    </row>
    <row r="95" spans="1:14" x14ac:dyDescent="0.25">
      <c r="A95" s="2"/>
      <c r="N95" s="2"/>
    </row>
    <row r="96" spans="1:14" x14ac:dyDescent="0.25">
      <c r="A96" s="2"/>
      <c r="N96" s="2"/>
    </row>
    <row r="97" spans="1:14" x14ac:dyDescent="0.25">
      <c r="A97" s="2"/>
      <c r="N97" s="2"/>
    </row>
    <row r="98" spans="1:14" x14ac:dyDescent="0.25">
      <c r="A98" s="2"/>
      <c r="N98" s="2"/>
    </row>
    <row r="99" spans="1:14" x14ac:dyDescent="0.25">
      <c r="A99" s="2"/>
      <c r="N99" s="2"/>
    </row>
    <row r="100" spans="1:14" x14ac:dyDescent="0.25">
      <c r="A100" s="2"/>
      <c r="N100" s="2"/>
    </row>
    <row r="101" spans="1:14" x14ac:dyDescent="0.25">
      <c r="A101" s="2"/>
      <c r="N101" s="2"/>
    </row>
    <row r="102" spans="1:14" x14ac:dyDescent="0.25">
      <c r="A102" s="2"/>
      <c r="N102" s="2"/>
    </row>
    <row r="103" spans="1:14" x14ac:dyDescent="0.25">
      <c r="A103" s="2"/>
      <c r="N103" s="2"/>
    </row>
    <row r="104" spans="1:14" x14ac:dyDescent="0.25">
      <c r="A104" s="2"/>
      <c r="N104" s="2"/>
    </row>
    <row r="105" spans="1:14" x14ac:dyDescent="0.25">
      <c r="A105" s="2"/>
      <c r="N105" s="2"/>
    </row>
    <row r="106" spans="1:14" x14ac:dyDescent="0.25">
      <c r="A106" s="2"/>
      <c r="N106" s="2"/>
    </row>
    <row r="107" spans="1:14" x14ac:dyDescent="0.25">
      <c r="A107" s="2"/>
      <c r="N107" s="2"/>
    </row>
    <row r="108" spans="1:14" x14ac:dyDescent="0.25">
      <c r="A108" s="2"/>
      <c r="N108" s="2"/>
    </row>
    <row r="109" spans="1:14" x14ac:dyDescent="0.25">
      <c r="A109" s="2"/>
      <c r="N109" s="2"/>
    </row>
    <row r="110" spans="1:14" x14ac:dyDescent="0.25">
      <c r="A110" s="2"/>
      <c r="N110" s="2"/>
    </row>
    <row r="111" spans="1:14" x14ac:dyDescent="0.25">
      <c r="A111" s="2"/>
      <c r="N111" s="2"/>
    </row>
    <row r="112" spans="1:14" x14ac:dyDescent="0.25">
      <c r="A112" s="2"/>
      <c r="N112" s="2"/>
    </row>
    <row r="113" spans="1:14" x14ac:dyDescent="0.25">
      <c r="A113" s="2"/>
      <c r="N113" s="2"/>
    </row>
    <row r="114" spans="1:14" x14ac:dyDescent="0.25">
      <c r="A114" s="2"/>
      <c r="N114" s="2"/>
    </row>
    <row r="115" spans="1:14" x14ac:dyDescent="0.25">
      <c r="A115" s="2"/>
      <c r="N115" s="2"/>
    </row>
    <row r="116" spans="1:14" x14ac:dyDescent="0.25">
      <c r="A116" s="2"/>
      <c r="N116" s="2"/>
    </row>
    <row r="117" spans="1:14" x14ac:dyDescent="0.25">
      <c r="A117" s="2"/>
      <c r="N117" s="2"/>
    </row>
    <row r="118" spans="1:14" x14ac:dyDescent="0.25">
      <c r="A118" s="2"/>
      <c r="N118" s="2"/>
    </row>
    <row r="119" spans="1:14" x14ac:dyDescent="0.25">
      <c r="A119" s="2"/>
      <c r="N119" s="2"/>
    </row>
    <row r="120" spans="1:14" x14ac:dyDescent="0.25">
      <c r="A120" s="2"/>
      <c r="N120" s="2"/>
    </row>
    <row r="121" spans="1:14" x14ac:dyDescent="0.25">
      <c r="A121" s="2"/>
      <c r="N121" s="2"/>
    </row>
    <row r="122" spans="1:14" x14ac:dyDescent="0.25">
      <c r="A122" s="2"/>
      <c r="N122" s="2"/>
    </row>
    <row r="123" spans="1:14" x14ac:dyDescent="0.25">
      <c r="A123" s="2"/>
      <c r="N123" s="2"/>
    </row>
    <row r="124" spans="1:14" x14ac:dyDescent="0.25">
      <c r="A124" s="2"/>
      <c r="N124" s="2"/>
    </row>
    <row r="125" spans="1:14" x14ac:dyDescent="0.25">
      <c r="A125" s="2"/>
      <c r="N125" s="2"/>
    </row>
    <row r="126" spans="1:14" x14ac:dyDescent="0.25">
      <c r="A126" s="2"/>
      <c r="N126" s="2"/>
    </row>
    <row r="127" spans="1:14" x14ac:dyDescent="0.25">
      <c r="A127" s="2"/>
      <c r="N127" s="2"/>
    </row>
    <row r="128" spans="1:14" x14ac:dyDescent="0.25">
      <c r="A128" s="2"/>
      <c r="N128" s="2"/>
    </row>
    <row r="129" spans="1:14" x14ac:dyDescent="0.25">
      <c r="A129" s="2"/>
      <c r="N129" s="2"/>
    </row>
    <row r="130" spans="1:14" x14ac:dyDescent="0.25">
      <c r="A130" s="2"/>
      <c r="N130" s="2"/>
    </row>
    <row r="131" spans="1:14" x14ac:dyDescent="0.25">
      <c r="A131" s="2"/>
      <c r="N131" s="2"/>
    </row>
    <row r="132" spans="1:14" x14ac:dyDescent="0.25">
      <c r="A132" s="2"/>
      <c r="N132" s="2"/>
    </row>
    <row r="133" spans="1:14" x14ac:dyDescent="0.25">
      <c r="A133" s="2"/>
      <c r="N133" s="2"/>
    </row>
    <row r="134" spans="1:14" x14ac:dyDescent="0.25">
      <c r="A134" s="2"/>
      <c r="N134" s="2"/>
    </row>
    <row r="135" spans="1:14" x14ac:dyDescent="0.25">
      <c r="A135" s="2"/>
      <c r="N135" s="2"/>
    </row>
    <row r="136" spans="1:14" x14ac:dyDescent="0.25">
      <c r="N136" s="2"/>
    </row>
  </sheetData>
  <mergeCells count="94">
    <mergeCell ref="D1:I1"/>
    <mergeCell ref="B3:B8"/>
    <mergeCell ref="D3:E3"/>
    <mergeCell ref="G3:J3"/>
    <mergeCell ref="D4:E4"/>
    <mergeCell ref="G4:J4"/>
    <mergeCell ref="D5:E5"/>
    <mergeCell ref="H5:J5"/>
    <mergeCell ref="D6:E6"/>
    <mergeCell ref="H7:L8"/>
    <mergeCell ref="B10:B13"/>
    <mergeCell ref="D10:E10"/>
    <mergeCell ref="D11:E11"/>
    <mergeCell ref="G11:L11"/>
    <mergeCell ref="D12:E12"/>
    <mergeCell ref="D13:E13"/>
    <mergeCell ref="C19:C20"/>
    <mergeCell ref="D19:D20"/>
    <mergeCell ref="F19:G19"/>
    <mergeCell ref="F20:G20"/>
    <mergeCell ref="G9:J9"/>
    <mergeCell ref="F16:G16"/>
    <mergeCell ref="C17:C18"/>
    <mergeCell ref="D17:D18"/>
    <mergeCell ref="F17:G17"/>
    <mergeCell ref="F18:G18"/>
    <mergeCell ref="C21:C22"/>
    <mergeCell ref="D21:D22"/>
    <mergeCell ref="F21:G21"/>
    <mergeCell ref="F22:G22"/>
    <mergeCell ref="C23:C24"/>
    <mergeCell ref="D23:D24"/>
    <mergeCell ref="F23:G23"/>
    <mergeCell ref="F24:G24"/>
    <mergeCell ref="C25:C26"/>
    <mergeCell ref="D25:D26"/>
    <mergeCell ref="F25:G25"/>
    <mergeCell ref="F26:G26"/>
    <mergeCell ref="C27:C28"/>
    <mergeCell ref="D27:D28"/>
    <mergeCell ref="F27:G27"/>
    <mergeCell ref="F28:G28"/>
    <mergeCell ref="C29:C30"/>
    <mergeCell ref="D29:D30"/>
    <mergeCell ref="F29:G29"/>
    <mergeCell ref="F30:G30"/>
    <mergeCell ref="C31:C32"/>
    <mergeCell ref="D31:D32"/>
    <mergeCell ref="F31:G31"/>
    <mergeCell ref="F32:G32"/>
    <mergeCell ref="C42:C43"/>
    <mergeCell ref="D42:D43"/>
    <mergeCell ref="F42:G42"/>
    <mergeCell ref="F43:G43"/>
    <mergeCell ref="C33:C34"/>
    <mergeCell ref="D33:D34"/>
    <mergeCell ref="F33:G33"/>
    <mergeCell ref="F34:G34"/>
    <mergeCell ref="C35:C36"/>
    <mergeCell ref="D35:D36"/>
    <mergeCell ref="F35:G35"/>
    <mergeCell ref="F36:G36"/>
    <mergeCell ref="F37:G37"/>
    <mergeCell ref="F38:G38"/>
    <mergeCell ref="F39:G39"/>
    <mergeCell ref="F40:G40"/>
    <mergeCell ref="F41:G41"/>
    <mergeCell ref="F44:G44"/>
    <mergeCell ref="F45:G45"/>
    <mergeCell ref="F46:G46"/>
    <mergeCell ref="C47:C48"/>
    <mergeCell ref="D47:D48"/>
    <mergeCell ref="F47:G47"/>
    <mergeCell ref="F48:G48"/>
    <mergeCell ref="C49:C50"/>
    <mergeCell ref="D49:D50"/>
    <mergeCell ref="E49:E50"/>
    <mergeCell ref="F49:G50"/>
    <mergeCell ref="C51:C52"/>
    <mergeCell ref="D51:D52"/>
    <mergeCell ref="F51:G51"/>
    <mergeCell ref="F52:G52"/>
    <mergeCell ref="E64:J65"/>
    <mergeCell ref="F53:G53"/>
    <mergeCell ref="C54:C55"/>
    <mergeCell ref="D54:D55"/>
    <mergeCell ref="F54:G54"/>
    <mergeCell ref="F55:G55"/>
    <mergeCell ref="F56:G56"/>
    <mergeCell ref="C57:C59"/>
    <mergeCell ref="D57:D58"/>
    <mergeCell ref="F57:G57"/>
    <mergeCell ref="F58:G58"/>
    <mergeCell ref="F59:G59"/>
  </mergeCells>
  <phoneticPr fontId="3"/>
  <conditionalFormatting sqref="H60:I61 I17:I59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村田憲保</dc:creator>
  <cp:lastModifiedBy>中川尚子</cp:lastModifiedBy>
  <dcterms:created xsi:type="dcterms:W3CDTF">2022-08-04T07:50:32Z</dcterms:created>
  <dcterms:modified xsi:type="dcterms:W3CDTF">2022-09-24T04:46:31Z</dcterms:modified>
</cp:coreProperties>
</file>